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210" yWindow="510" windowWidth="18840" windowHeight="8370"/>
  </bookViews>
  <sheets>
    <sheet name="Расходы" sheetId="3" r:id="rId1"/>
  </sheets>
  <definedNames>
    <definedName name="_xlnm.Print_Titles" localSheetId="0">Расходы!$1:$4</definedName>
  </definedNames>
  <calcPr calcId="125725"/>
</workbook>
</file>

<file path=xl/calcChain.xml><?xml version="1.0" encoding="utf-8"?>
<calcChain xmlns="http://schemas.openxmlformats.org/spreadsheetml/2006/main">
  <c r="G236" i="3"/>
  <c r="G218"/>
  <c r="G223"/>
  <c r="G224"/>
  <c r="G225"/>
  <c r="G226"/>
  <c r="G227"/>
  <c r="G192"/>
  <c r="G193"/>
  <c r="G194"/>
  <c r="G195"/>
  <c r="G196"/>
  <c r="G197"/>
  <c r="G198"/>
  <c r="G199"/>
  <c r="G187"/>
  <c r="G188"/>
  <c r="G189"/>
  <c r="G190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28"/>
  <c r="G229"/>
  <c r="G230"/>
  <c r="G231"/>
  <c r="G232"/>
  <c r="G233"/>
  <c r="G234"/>
  <c r="G235"/>
  <c r="G180"/>
  <c r="G181"/>
  <c r="G182"/>
  <c r="G183"/>
  <c r="G184"/>
  <c r="G185"/>
  <c r="G186"/>
  <c r="G165"/>
  <c r="G166"/>
  <c r="G169"/>
  <c r="G170"/>
  <c r="G171"/>
  <c r="G172"/>
  <c r="G173"/>
  <c r="G174"/>
  <c r="G175"/>
  <c r="G176"/>
  <c r="G177"/>
  <c r="G178"/>
  <c r="G179"/>
  <c r="G160"/>
  <c r="G161"/>
  <c r="G162"/>
  <c r="G163"/>
  <c r="G164"/>
  <c r="G153"/>
  <c r="G154"/>
  <c r="G155"/>
  <c r="G156"/>
  <c r="G157"/>
  <c r="G158"/>
  <c r="G159"/>
  <c r="G145"/>
  <c r="G146"/>
  <c r="G147"/>
  <c r="G148"/>
  <c r="G149"/>
  <c r="G150"/>
  <c r="G151"/>
  <c r="G152"/>
  <c r="G138"/>
  <c r="G139"/>
  <c r="G91"/>
  <c r="G92"/>
  <c r="G93"/>
  <c r="G97"/>
  <c r="G98"/>
  <c r="G99"/>
  <c r="G100"/>
  <c r="G80"/>
  <c r="G81"/>
  <c r="G82"/>
  <c r="G83"/>
  <c r="G84"/>
  <c r="G85"/>
  <c r="G86"/>
  <c r="G87"/>
  <c r="G88"/>
  <c r="G89"/>
  <c r="G71"/>
  <c r="G72"/>
  <c r="G73"/>
  <c r="G74"/>
  <c r="G79"/>
  <c r="G65"/>
  <c r="G66"/>
  <c r="G67"/>
  <c r="G68"/>
  <c r="G69"/>
  <c r="G70"/>
  <c r="G14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62"/>
  <c r="G63"/>
  <c r="G64"/>
  <c r="G90"/>
  <c r="G101"/>
  <c r="G102"/>
  <c r="G103"/>
  <c r="G104"/>
  <c r="G105"/>
  <c r="G106"/>
  <c r="G107"/>
  <c r="G108"/>
  <c r="G109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G5"/>
  <c r="F5"/>
</calcChain>
</file>

<file path=xl/sharedStrings.xml><?xml version="1.0" encoding="utf-8"?>
<sst xmlns="http://schemas.openxmlformats.org/spreadsheetml/2006/main" count="471" uniqueCount="321">
  <si>
    <t>Наименование 
показателя</t>
  </si>
  <si>
    <t>Утвержденные бюджетные назначения</t>
  </si>
  <si>
    <t>Исполнено</t>
  </si>
  <si>
    <t>х</t>
  </si>
  <si>
    <t xml:space="preserve">в том числе: </t>
  </si>
  <si>
    <t>Дотации на выравнивание бюджетной обеспеченности</t>
  </si>
  <si>
    <t>Иные межбюджетные трансферты</t>
  </si>
  <si>
    <t>Расходы бюджета -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</si>
  <si>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</si>
  <si>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</si>
  <si>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</si>
  <si>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</si>
  <si>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</si>
  <si>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</si>
  <si>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</si>
  <si>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</si>
  <si>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</si>
  <si>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</si>
  <si>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</si>
  <si>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</si>
  <si>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</si>
  <si>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</si>
  <si>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энергетических ресурсов</t>
  </si>
  <si>
    <t>Межбюджетные трансферты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</si>
  <si>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</si>
  <si>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</si>
  <si>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</si>
  <si>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прочих налогов, сборов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</si>
  <si>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</si>
  <si>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</si>
  <si>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</si>
  <si>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</si>
  <si>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</si>
  <si>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</si>
  <si>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</si>
  <si>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</si>
  <si>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НАЦИОНАЛЬНАЯ ЭКОНОМИКА</t>
  </si>
  <si>
    <t>Сельское хозяйство и рыболовство</t>
  </si>
  <si>
    <t>Водное хозяйство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</si>
  <si>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</si>
  <si>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</si>
  <si>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</si>
  <si>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</si>
  <si>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</si>
  <si>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Коммунальное хозяйство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</si>
  <si>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</si>
  <si>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</si>
  <si>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Благоустройство</t>
  </si>
  <si>
    <t>ОБРАЗОВАНИЕ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</si>
  <si>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</si>
  <si>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</si>
  <si>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</si>
  <si>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</si>
  <si>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</si>
  <si>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</si>
  <si>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</si>
  <si>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</si>
  <si>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</si>
  <si>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</si>
  <si>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</si>
  <si>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</si>
  <si>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</si>
  <si>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</si>
  <si>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</si>
  <si>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Закупка товаров, работ, услуг в сфере информационно-коммуникационных технологий</t>
  </si>
  <si>
    <t>СОЦИАЛЬНАЯ ПОЛИТИКА</t>
  </si>
  <si>
    <t>Социальное обеспечение населения</t>
  </si>
  <si>
    <t>Социальное обеспечение и иные выплаты населению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</si>
  <si>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</si>
  <si>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</si>
  <si>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</si>
  <si>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</si>
  <si>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</si>
  <si>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Иные выплаты персоналу учреждений, за исключением фонда оплаты труда</t>
  </si>
  <si>
    <t>Субсидии гражданам на приобретение жилья</t>
  </si>
  <si>
    <t>ФИЗИЧЕСКАЯ КУЛЬТУРА И СПОРТ</t>
  </si>
  <si>
    <t>Физическая культура</t>
  </si>
  <si>
    <t>Массовый спорт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</si>
  <si>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</si>
  <si>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</si>
  <si>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</si>
  <si>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</si>
  <si>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Дотации</t>
  </si>
  <si>
    <t>Прочие межбюджетные трансферты общего характера</t>
  </si>
  <si>
    <t>Результат исполнения бюджета (дефицит / профицит)</t>
  </si>
  <si>
    <t xml:space="preserve">                                              Сведения об исполнении бюджета Дергачевского муниципального района по расходам за 9 месяцев 2022 года </t>
  </si>
  <si>
    <t>Исполнено на 01.10.2021</t>
  </si>
  <si>
    <t>% к утвержден-ным назначениям</t>
  </si>
  <si>
    <t>% к факту за 2021 год</t>
  </si>
  <si>
    <t>Обеспечение проведения выборов и референдумов</t>
  </si>
  <si>
    <t>Специальные расходы</t>
  </si>
  <si>
    <t xml:space="preserve"> 000 0100 - 000</t>
  </si>
  <si>
    <t xml:space="preserve"> 000 0102 - 000</t>
  </si>
  <si>
    <t xml:space="preserve"> 000 0102 - 100</t>
  </si>
  <si>
    <t xml:space="preserve"> 000 0102 - 120</t>
  </si>
  <si>
    <t xml:space="preserve"> 000 0102 - 121</t>
  </si>
  <si>
    <t xml:space="preserve"> 000 0102 - 129</t>
  </si>
  <si>
    <t xml:space="preserve"> 000 0103 - 000</t>
  </si>
  <si>
    <t xml:space="preserve"> 000 0103 - 100</t>
  </si>
  <si>
    <t xml:space="preserve"> 000 0103 - 120</t>
  </si>
  <si>
    <t xml:space="preserve"> 000 0103 - 121</t>
  </si>
  <si>
    <t xml:space="preserve"> 000 0103 - 129</t>
  </si>
  <si>
    <t xml:space="preserve"> 000 0103 - 200</t>
  </si>
  <si>
    <t xml:space="preserve"> 000 0103 - 240</t>
  </si>
  <si>
    <t xml:space="preserve"> 000 0103 - 244</t>
  </si>
  <si>
    <t xml:space="preserve"> 000 0103 - 800</t>
  </si>
  <si>
    <t xml:space="preserve"> 000 0103 - 850</t>
  </si>
  <si>
    <t xml:space="preserve"> 000 0103 - 853</t>
  </si>
  <si>
    <t xml:space="preserve"> 000 0104 - 000</t>
  </si>
  <si>
    <t xml:space="preserve"> 000 0104 - 100</t>
  </si>
  <si>
    <t xml:space="preserve"> 000 0104 - 120</t>
  </si>
  <si>
    <t xml:space="preserve"> 000 0104 - 121</t>
  </si>
  <si>
    <t xml:space="preserve"> 000 0104 - 129</t>
  </si>
  <si>
    <t xml:space="preserve"> 000 0104 - 200</t>
  </si>
  <si>
    <t xml:space="preserve"> 000 0104 - 240</t>
  </si>
  <si>
    <t xml:space="preserve"> 000 0104 - 244</t>
  </si>
  <si>
    <t xml:space="preserve"> 000 0104 - 800</t>
  </si>
  <si>
    <t xml:space="preserve"> 000 0104 - 830</t>
  </si>
  <si>
    <t xml:space="preserve"> 000 0104 - 831</t>
  </si>
  <si>
    <t xml:space="preserve"> 000 0104 - 850</t>
  </si>
  <si>
    <t xml:space="preserve"> 000 0104 - 851</t>
  </si>
  <si>
    <t xml:space="preserve"> 000 0104 - 852</t>
  </si>
  <si>
    <t xml:space="preserve"> 000 0104 - 853</t>
  </si>
  <si>
    <t xml:space="preserve"> 000 0105 - 000</t>
  </si>
  <si>
    <t xml:space="preserve"> 000 0105 - 200</t>
  </si>
  <si>
    <t xml:space="preserve"> 000 0105 - 240</t>
  </si>
  <si>
    <t xml:space="preserve"> 000 0105 - 244</t>
  </si>
  <si>
    <t xml:space="preserve"> 000 0106 - 000</t>
  </si>
  <si>
    <t xml:space="preserve"> 000 0106 - 100</t>
  </si>
  <si>
    <t xml:space="preserve"> 000 0106 - 120</t>
  </si>
  <si>
    <t xml:space="preserve"> 000 0106 - 121</t>
  </si>
  <si>
    <t xml:space="preserve"> 000 0106 - 129</t>
  </si>
  <si>
    <t xml:space="preserve"> 000 0106 - 200</t>
  </si>
  <si>
    <t xml:space="preserve"> 000 0106 - 240</t>
  </si>
  <si>
    <t xml:space="preserve"> 000 0106 - 244</t>
  </si>
  <si>
    <t xml:space="preserve"> 000 0106 - 247</t>
  </si>
  <si>
    <t xml:space="preserve"> 000 0106 - 800</t>
  </si>
  <si>
    <t xml:space="preserve"> 000 0106 - 850</t>
  </si>
  <si>
    <t xml:space="preserve"> 000 0106 - 851</t>
  </si>
  <si>
    <t xml:space="preserve"> 000 0106 - 852</t>
  </si>
  <si>
    <t xml:space="preserve"> 000 0107 - 000</t>
  </si>
  <si>
    <t xml:space="preserve"> 000 0107 - 800</t>
  </si>
  <si>
    <t xml:space="preserve"> 000 0107 - 880</t>
  </si>
  <si>
    <t xml:space="preserve"> 000 0111 - 000</t>
  </si>
  <si>
    <t xml:space="preserve"> 000 0111 - 800</t>
  </si>
  <si>
    <t xml:space="preserve"> 000 0111 - 870</t>
  </si>
  <si>
    <t xml:space="preserve"> 000 0113 - 000</t>
  </si>
  <si>
    <t xml:space="preserve"> 000 0113 - 100</t>
  </si>
  <si>
    <t xml:space="preserve"> 000 0113 - 110</t>
  </si>
  <si>
    <t xml:space="preserve"> 000 0113 - 111</t>
  </si>
  <si>
    <t xml:space="preserve"> 000 0113 - 119</t>
  </si>
  <si>
    <t xml:space="preserve"> 000 0113 - 200</t>
  </si>
  <si>
    <t xml:space="preserve"> 000 0113 - 240</t>
  </si>
  <si>
    <t xml:space="preserve"> 000 0113 - 244</t>
  </si>
  <si>
    <t xml:space="preserve"> 000 0113 - 247</t>
  </si>
  <si>
    <t xml:space="preserve"> 000 0113 - 800</t>
  </si>
  <si>
    <t xml:space="preserve"> 000 0113 - 850</t>
  </si>
  <si>
    <t xml:space="preserve"> 000 0113 - 853</t>
  </si>
  <si>
    <t xml:space="preserve"> 000 0400 - 000</t>
  </si>
  <si>
    <t xml:space="preserve"> 000 0405 - 000</t>
  </si>
  <si>
    <t xml:space="preserve"> 000 0405 - 200</t>
  </si>
  <si>
    <t xml:space="preserve"> 000 0405 - 240</t>
  </si>
  <si>
    <t xml:space="preserve"> 000 0405 - 244</t>
  </si>
  <si>
    <t xml:space="preserve"> 000 0406 - 000</t>
  </si>
  <si>
    <t xml:space="preserve"> 000 0406 - 200</t>
  </si>
  <si>
    <t xml:space="preserve"> 000 0406 - 240</t>
  </si>
  <si>
    <t xml:space="preserve"> 000 0406 - 244</t>
  </si>
  <si>
    <t xml:space="preserve"> 000 0409 - 000</t>
  </si>
  <si>
    <t xml:space="preserve"> 000 0409 - 200</t>
  </si>
  <si>
    <t xml:space="preserve"> 000 0409 - 240</t>
  </si>
  <si>
    <t xml:space="preserve"> 000 0409 - 244</t>
  </si>
  <si>
    <t xml:space="preserve"> 000 0409 - 800</t>
  </si>
  <si>
    <t xml:space="preserve"> 000 0409 - 830</t>
  </si>
  <si>
    <t xml:space="preserve"> 000 0409 - 831</t>
  </si>
  <si>
    <t xml:space="preserve"> 000 0412 - 000</t>
  </si>
  <si>
    <t xml:space="preserve"> 000 0412 - 200</t>
  </si>
  <si>
    <t xml:space="preserve"> 000 0412 - 240</t>
  </si>
  <si>
    <t xml:space="preserve"> 000 0412 - 244</t>
  </si>
  <si>
    <t xml:space="preserve"> 000 0412 - 800</t>
  </si>
  <si>
    <t xml:space="preserve"> 000 0412 - 830</t>
  </si>
  <si>
    <t xml:space="preserve"> 000 0412 - 831</t>
  </si>
  <si>
    <t xml:space="preserve"> 000 0500 - 000</t>
  </si>
  <si>
    <t xml:space="preserve"> 000 0501 - 000</t>
  </si>
  <si>
    <t xml:space="preserve"> 000 0501 - 200</t>
  </si>
  <si>
    <t xml:space="preserve"> 000 0501 - 240</t>
  </si>
  <si>
    <t xml:space="preserve"> 000 0501 - 243</t>
  </si>
  <si>
    <t xml:space="preserve"> 000 0502 - 000</t>
  </si>
  <si>
    <t xml:space="preserve"> 000 0502 - 800</t>
  </si>
  <si>
    <t xml:space="preserve"> 000 0502 - 810</t>
  </si>
  <si>
    <t xml:space="preserve"> 000 0502 - 812</t>
  </si>
  <si>
    <t xml:space="preserve"> 000 0503 - 000</t>
  </si>
  <si>
    <t xml:space="preserve"> 000 0503 - 200</t>
  </si>
  <si>
    <t xml:space="preserve"> 000 0503 - 240</t>
  </si>
  <si>
    <t xml:space="preserve"> 000 0503 - 244</t>
  </si>
  <si>
    <t xml:space="preserve"> 000 0503 - 800</t>
  </si>
  <si>
    <t xml:space="preserve"> 000 0503 - 830</t>
  </si>
  <si>
    <t xml:space="preserve"> 000 0503 - 831</t>
  </si>
  <si>
    <t xml:space="preserve"> 000 0700 - 000</t>
  </si>
  <si>
    <t xml:space="preserve"> 000 0701 - 000</t>
  </si>
  <si>
    <t xml:space="preserve"> 000 0701 - 600</t>
  </si>
  <si>
    <t xml:space="preserve"> 000 0701 - 610</t>
  </si>
  <si>
    <t xml:space="preserve"> 000 0701 - 611</t>
  </si>
  <si>
    <t xml:space="preserve"> 000 0701 - 612</t>
  </si>
  <si>
    <t xml:space="preserve"> 000 0702 - 000</t>
  </si>
  <si>
    <t xml:space="preserve"> 000 0702 - 100</t>
  </si>
  <si>
    <t xml:space="preserve"> 000 0702 - 110</t>
  </si>
  <si>
    <t xml:space="preserve"> 000 0702 - 111</t>
  </si>
  <si>
    <t xml:space="preserve"> 000 0702 - 119</t>
  </si>
  <si>
    <t xml:space="preserve"> 000 0702 - 200</t>
  </si>
  <si>
    <t xml:space="preserve"> 000 0702 - 240</t>
  </si>
  <si>
    <t xml:space="preserve"> 000 0702 - 244</t>
  </si>
  <si>
    <t xml:space="preserve"> 000 0702 - 247</t>
  </si>
  <si>
    <t xml:space="preserve"> 000 0702 - 600</t>
  </si>
  <si>
    <t xml:space="preserve"> 000 0702 - 610</t>
  </si>
  <si>
    <t xml:space="preserve"> 000 0702 - 611</t>
  </si>
  <si>
    <t xml:space="preserve"> 000 0702 - 612</t>
  </si>
  <si>
    <t xml:space="preserve"> 000 0702 - 800</t>
  </si>
  <si>
    <t xml:space="preserve"> 000 0702 - 850</t>
  </si>
  <si>
    <t xml:space="preserve"> 000 0702 - 853</t>
  </si>
  <si>
    <t xml:space="preserve"> 000 0703 - 000</t>
  </si>
  <si>
    <t xml:space="preserve"> 000 0703 - 600</t>
  </si>
  <si>
    <t xml:space="preserve"> 000 0703 - 610</t>
  </si>
  <si>
    <t xml:space="preserve"> 000 0703 - 611</t>
  </si>
  <si>
    <t xml:space="preserve"> 000 0703 - 612</t>
  </si>
  <si>
    <t xml:space="preserve"> 000 0705 - 000</t>
  </si>
  <si>
    <t xml:space="preserve"> 000 0705 - 200</t>
  </si>
  <si>
    <t xml:space="preserve"> 000 0705 - 240</t>
  </si>
  <si>
    <t xml:space="preserve"> 000 0705 - 244</t>
  </si>
  <si>
    <t xml:space="preserve"> 000 0707 - 000</t>
  </si>
  <si>
    <t xml:space="preserve"> 000 0707 - 200</t>
  </si>
  <si>
    <t xml:space="preserve"> 000 0707 - 240</t>
  </si>
  <si>
    <t xml:space="preserve"> 000 0707 - 244</t>
  </si>
  <si>
    <t xml:space="preserve"> 000 0707 - 600</t>
  </si>
  <si>
    <t xml:space="preserve"> 000 0707 - 610</t>
  </si>
  <si>
    <t xml:space="preserve"> 000 0707 - 611</t>
  </si>
  <si>
    <t xml:space="preserve"> 000 0707 - 620</t>
  </si>
  <si>
    <t xml:space="preserve"> 000 0707 - 621</t>
  </si>
  <si>
    <t xml:space="preserve"> 000 0709 - 000</t>
  </si>
  <si>
    <t xml:space="preserve"> 000 0709 - 100</t>
  </si>
  <si>
    <t xml:space="preserve"> 000 0709 - 110</t>
  </si>
  <si>
    <t xml:space="preserve"> 000 0709 - 111</t>
  </si>
  <si>
    <t xml:space="preserve"> 000 0709 - 119</t>
  </si>
  <si>
    <t xml:space="preserve"> 000 0709 - 120</t>
  </si>
  <si>
    <t xml:space="preserve"> 000 0709 - 121</t>
  </si>
  <si>
    <t xml:space="preserve"> 000 0709 - 129</t>
  </si>
  <si>
    <t xml:space="preserve"> 000 0709 - 200</t>
  </si>
  <si>
    <t xml:space="preserve"> 000 0709 - 240</t>
  </si>
  <si>
    <t xml:space="preserve"> 000 0709 - 244</t>
  </si>
  <si>
    <t xml:space="preserve"> 000 0709 - 247</t>
  </si>
  <si>
    <t xml:space="preserve"> 000 0709 - 800</t>
  </si>
  <si>
    <t xml:space="preserve"> 000 0709 - 850</t>
  </si>
  <si>
    <t xml:space="preserve"> 000 0709 - 851</t>
  </si>
  <si>
    <t xml:space="preserve"> 000 0709 - 852</t>
  </si>
  <si>
    <t xml:space="preserve"> 000 0709 - 853</t>
  </si>
  <si>
    <t xml:space="preserve"> 000 0800 - 000</t>
  </si>
  <si>
    <t xml:space="preserve"> 000 0801 - 000</t>
  </si>
  <si>
    <t xml:space="preserve"> 000 0801 - 600</t>
  </si>
  <si>
    <t xml:space="preserve"> 000 0801 - 610</t>
  </si>
  <si>
    <t xml:space="preserve"> 000 0801 - 611</t>
  </si>
  <si>
    <t xml:space="preserve"> 000 0801 - 612</t>
  </si>
  <si>
    <t xml:space="preserve"> 000 0804 - 000</t>
  </si>
  <si>
    <t xml:space="preserve"> 000 0804 - 100</t>
  </si>
  <si>
    <t xml:space="preserve"> 000 0804 - 110</t>
  </si>
  <si>
    <t xml:space="preserve"> 000 0804 - 111</t>
  </si>
  <si>
    <t xml:space="preserve"> 000 0804 - 119</t>
  </si>
  <si>
    <t xml:space="preserve"> 000 0804 - 120</t>
  </si>
  <si>
    <t xml:space="preserve"> 000 0804 - 121</t>
  </si>
  <si>
    <t xml:space="preserve"> 000 0804 - 129</t>
  </si>
  <si>
    <t xml:space="preserve"> 000 0804 - 200</t>
  </si>
  <si>
    <t xml:space="preserve"> 000 0804 - 240</t>
  </si>
  <si>
    <t xml:space="preserve"> 000 0804 - 242</t>
  </si>
  <si>
    <t xml:space="preserve"> 000 0804 - 244</t>
  </si>
  <si>
    <t xml:space="preserve"> 000 0804 - 800</t>
  </si>
  <si>
    <t xml:space="preserve"> 000 0804 - 850</t>
  </si>
  <si>
    <t xml:space="preserve"> 000 0804 - 852</t>
  </si>
  <si>
    <t xml:space="preserve"> 000 0804 - 853</t>
  </si>
  <si>
    <t xml:space="preserve"> 000 1000 - 000</t>
  </si>
  <si>
    <t xml:space="preserve"> 000 1003 - 000</t>
  </si>
  <si>
    <t xml:space="preserve"> 000 1003 - 200</t>
  </si>
  <si>
    <t xml:space="preserve"> 000 1003 - 240</t>
  </si>
  <si>
    <t xml:space="preserve"> 000 1003 - 244</t>
  </si>
  <si>
    <t xml:space="preserve"> 000 1003 - 300</t>
  </si>
  <si>
    <t xml:space="preserve"> 000 1003 - 310</t>
  </si>
  <si>
    <t xml:space="preserve"> 000 1003 - 313</t>
  </si>
  <si>
    <t xml:space="preserve"> 000 1003 - 320</t>
  </si>
  <si>
    <t xml:space="preserve"> 000 1003 - 321</t>
  </si>
  <si>
    <t xml:space="preserve"> 000 1004 - 000</t>
  </si>
  <si>
    <t xml:space="preserve"> 000 1004 - 100</t>
  </si>
  <si>
    <t xml:space="preserve"> 000 1004 - 110</t>
  </si>
  <si>
    <t xml:space="preserve"> 000 1004 - 112</t>
  </si>
  <si>
    <t xml:space="preserve"> 000 1004 - 300</t>
  </si>
  <si>
    <t xml:space="preserve"> 000 1004 - 310</t>
  </si>
  <si>
    <t xml:space="preserve"> 000 1004 - 313</t>
  </si>
  <si>
    <t xml:space="preserve"> 000 1004 - 320</t>
  </si>
  <si>
    <t xml:space="preserve"> 000 1004 - 322</t>
  </si>
  <si>
    <t xml:space="preserve"> 000 1004 - 600</t>
  </si>
  <si>
    <t xml:space="preserve"> 000 1004 - 610</t>
  </si>
  <si>
    <t xml:space="preserve"> 000 1004 - 611</t>
  </si>
  <si>
    <t xml:space="preserve"> 000 1100 - 000</t>
  </si>
  <si>
    <t xml:space="preserve"> 000 1101 - 000</t>
  </si>
  <si>
    <t xml:space="preserve"> 000 1101 - 200</t>
  </si>
  <si>
    <t xml:space="preserve"> 000 1101 - 240</t>
  </si>
  <si>
    <t xml:space="preserve"> 000 1101 - 244</t>
  </si>
  <si>
    <t xml:space="preserve"> 000 1102 - 000</t>
  </si>
  <si>
    <t xml:space="preserve"> 000 1102 - 200</t>
  </si>
  <si>
    <t xml:space="preserve"> 000 1102 - 240</t>
  </si>
  <si>
    <t xml:space="preserve"> 000 1102 - 244</t>
  </si>
  <si>
    <t xml:space="preserve"> 000 1200 - 000</t>
  </si>
  <si>
    <t xml:space="preserve"> 000 1202 - 000</t>
  </si>
  <si>
    <t xml:space="preserve"> 000 1202 - 800</t>
  </si>
  <si>
    <t xml:space="preserve"> 000 1202 - 810</t>
  </si>
  <si>
    <t xml:space="preserve"> 000 1202 - 812</t>
  </si>
  <si>
    <t xml:space="preserve"> 000 1400 - 000</t>
  </si>
  <si>
    <t xml:space="preserve"> 000 1401 - 000</t>
  </si>
  <si>
    <t xml:space="preserve"> 000 1401 - 500</t>
  </si>
  <si>
    <t xml:space="preserve"> 000 1401 - 510</t>
  </si>
  <si>
    <t xml:space="preserve"> 000 1401 - 511</t>
  </si>
  <si>
    <t xml:space="preserve"> 000 1403 - 000</t>
  </si>
  <si>
    <t xml:space="preserve"> 000 1403 - 500</t>
  </si>
  <si>
    <t xml:space="preserve"> 000 1403 - 540</t>
  </si>
  <si>
    <t>Коды бюджетной классификации (Раздел, подраздел. Код вида расхода)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</si>
</sst>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dd\.mm\.yyyy"/>
  </numFmts>
  <fonts count="22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43" fontId="16" fillId="0" borderId="0" applyFont="0" applyFill="0" applyBorder="0" applyAlignment="0" applyProtection="0"/>
  </cellStyleXfs>
  <cellXfs count="44">
    <xf numFmtId="0" fontId="0" fillId="0" borderId="0" xfId="0"/>
    <xf numFmtId="49" fontId="17" fillId="0" borderId="60" xfId="35" applyFont="1" applyBorder="1" applyAlignment="1" applyProtection="1">
      <alignment horizontal="center" vertical="center" wrapText="1"/>
      <protection locked="0"/>
    </xf>
    <xf numFmtId="49" fontId="17" fillId="0" borderId="60" xfId="35" applyFont="1" applyBorder="1" applyAlignment="1" applyProtection="1">
      <alignment horizontal="center" vertical="center" wrapText="1"/>
    </xf>
    <xf numFmtId="0" fontId="17" fillId="0" borderId="1" xfId="1" applyNumberFormat="1" applyFont="1" applyProtection="1"/>
    <xf numFmtId="0" fontId="18" fillId="0" borderId="1" xfId="5" applyNumberFormat="1" applyFont="1" applyProtection="1"/>
    <xf numFmtId="0" fontId="19" fillId="0" borderId="0" xfId="0" applyFont="1" applyProtection="1">
      <protection locked="0"/>
    </xf>
    <xf numFmtId="4" fontId="18" fillId="0" borderId="16" xfId="42" applyNumberFormat="1" applyFont="1" applyProtection="1">
      <alignment horizontal="right"/>
    </xf>
    <xf numFmtId="0" fontId="18" fillId="0" borderId="25" xfId="46" applyNumberFormat="1" applyFont="1" applyProtection="1">
      <alignment horizontal="left" wrapText="1" indent="1"/>
    </xf>
    <xf numFmtId="0" fontId="18" fillId="0" borderId="22" xfId="53" applyNumberFormat="1" applyFont="1" applyProtection="1">
      <alignment horizontal="left" wrapText="1" indent="2"/>
    </xf>
    <xf numFmtId="49" fontId="18" fillId="0" borderId="16" xfId="55" applyNumberFormat="1" applyFont="1" applyProtection="1">
      <alignment horizontal="center"/>
    </xf>
    <xf numFmtId="0" fontId="18" fillId="0" borderId="1" xfId="19" applyNumberFormat="1" applyFont="1" applyProtection="1"/>
    <xf numFmtId="0" fontId="18" fillId="0" borderId="15" xfId="57" applyNumberFormat="1" applyFont="1" applyProtection="1"/>
    <xf numFmtId="0" fontId="18" fillId="2" borderId="1" xfId="59" applyNumberFormat="1" applyFont="1" applyProtection="1"/>
    <xf numFmtId="0" fontId="18" fillId="0" borderId="1" xfId="7" applyNumberFormat="1" applyFont="1" applyProtection="1"/>
    <xf numFmtId="0" fontId="20" fillId="0" borderId="0" xfId="0" applyFont="1" applyProtection="1">
      <protection locked="0"/>
    </xf>
    <xf numFmtId="49" fontId="17" fillId="0" borderId="62" xfId="35" applyFont="1" applyBorder="1" applyAlignment="1" applyProtection="1">
      <alignment horizontal="center" vertical="center" wrapText="1"/>
    </xf>
    <xf numFmtId="4" fontId="18" fillId="0" borderId="24" xfId="42" applyNumberFormat="1" applyFont="1" applyBorder="1" applyProtection="1">
      <alignment horizontal="right"/>
    </xf>
    <xf numFmtId="49" fontId="17" fillId="0" borderId="16" xfId="35" applyNumberFormat="1" applyFont="1" applyAlignment="1" applyProtection="1">
      <alignment horizontal="center" vertical="center" wrapText="1"/>
    </xf>
    <xf numFmtId="0" fontId="18" fillId="0" borderId="1" xfId="60" applyNumberFormat="1" applyFont="1" applyProtection="1">
      <alignment horizontal="left" wrapText="1"/>
    </xf>
    <xf numFmtId="49" fontId="18" fillId="0" borderId="1" xfId="52" applyNumberFormat="1" applyFont="1" applyProtection="1">
      <alignment horizontal="center"/>
    </xf>
    <xf numFmtId="0" fontId="18" fillId="0" borderId="32" xfId="65" applyNumberFormat="1" applyFont="1" applyProtection="1">
      <alignment horizontal="left" wrapText="1"/>
    </xf>
    <xf numFmtId="49" fontId="18" fillId="0" borderId="21" xfId="66" applyNumberFormat="1" applyFont="1" applyProtection="1">
      <alignment horizontal="center" wrapText="1"/>
    </xf>
    <xf numFmtId="4" fontId="18" fillId="0" borderId="18" xfId="67" applyNumberFormat="1" applyFont="1" applyProtection="1">
      <alignment horizontal="right"/>
    </xf>
    <xf numFmtId="0" fontId="17" fillId="0" borderId="31" xfId="74" applyNumberFormat="1" applyFont="1" applyProtection="1">
      <alignment horizontal="left" wrapText="1"/>
    </xf>
    <xf numFmtId="49" fontId="18" fillId="0" borderId="37" xfId="76" applyNumberFormat="1" applyFont="1" applyProtection="1">
      <alignment horizontal="center" wrapText="1"/>
    </xf>
    <xf numFmtId="4" fontId="18" fillId="0" borderId="21" xfId="77" applyNumberFormat="1" applyFont="1" applyProtection="1">
      <alignment horizontal="right"/>
    </xf>
    <xf numFmtId="0" fontId="18" fillId="0" borderId="15" xfId="80" applyNumberFormat="1" applyFont="1" applyProtection="1"/>
    <xf numFmtId="4" fontId="18" fillId="0" borderId="52" xfId="67" applyNumberFormat="1" applyFont="1" applyBorder="1" applyProtection="1">
      <alignment horizontal="right"/>
    </xf>
    <xf numFmtId="49" fontId="18" fillId="0" borderId="24" xfId="55" applyNumberFormat="1" applyFont="1" applyBorder="1" applyProtection="1">
      <alignment horizontal="center"/>
    </xf>
    <xf numFmtId="4" fontId="18" fillId="0" borderId="49" xfId="77" applyNumberFormat="1" applyFont="1" applyBorder="1" applyProtection="1">
      <alignment horizontal="right"/>
    </xf>
    <xf numFmtId="0" fontId="21" fillId="0" borderId="61" xfId="0" applyFont="1" applyBorder="1" applyAlignment="1" applyProtection="1">
      <alignment vertical="top" wrapText="1"/>
      <protection locked="0"/>
    </xf>
    <xf numFmtId="4" fontId="18" fillId="0" borderId="16" xfId="38" applyNumberFormat="1" applyFont="1" applyBorder="1" applyAlignment="1" applyProtection="1">
      <alignment horizontal="right"/>
    </xf>
    <xf numFmtId="2" fontId="20" fillId="0" borderId="61" xfId="0" applyNumberFormat="1" applyFont="1" applyBorder="1" applyProtection="1">
      <protection locked="0"/>
    </xf>
    <xf numFmtId="4" fontId="18" fillId="0" borderId="24" xfId="38" applyNumberFormat="1" applyFont="1" applyBorder="1" applyAlignment="1" applyProtection="1">
      <alignment horizontal="right"/>
    </xf>
    <xf numFmtId="4" fontId="18" fillId="0" borderId="63" xfId="7" applyNumberFormat="1" applyFont="1" applyBorder="1" applyProtection="1"/>
    <xf numFmtId="4" fontId="18" fillId="0" borderId="27" xfId="38" applyNumberFormat="1" applyFont="1" applyBorder="1" applyAlignment="1" applyProtection="1">
      <alignment horizontal="right"/>
    </xf>
    <xf numFmtId="4" fontId="18" fillId="0" borderId="61" xfId="38" applyNumberFormat="1" applyFont="1" applyBorder="1" applyAlignment="1" applyProtection="1">
      <alignment horizontal="right"/>
    </xf>
    <xf numFmtId="0" fontId="20" fillId="0" borderId="61" xfId="0" applyFont="1" applyBorder="1" applyProtection="1">
      <protection locked="0"/>
    </xf>
    <xf numFmtId="2" fontId="18" fillId="0" borderId="61" xfId="38" applyNumberFormat="1" applyFont="1" applyBorder="1" applyAlignment="1" applyProtection="1">
      <alignment horizontal="right"/>
    </xf>
    <xf numFmtId="2" fontId="18" fillId="0" borderId="61" xfId="7" applyNumberFormat="1" applyFont="1" applyBorder="1" applyProtection="1"/>
    <xf numFmtId="43" fontId="18" fillId="0" borderId="61" xfId="186" applyFont="1" applyBorder="1" applyAlignment="1" applyProtection="1">
      <alignment horizontal="right"/>
    </xf>
    <xf numFmtId="4" fontId="18" fillId="0" borderId="18" xfId="38" applyNumberFormat="1" applyFont="1" applyBorder="1" applyAlignment="1" applyProtection="1">
      <alignment horizontal="right"/>
    </xf>
    <xf numFmtId="4" fontId="18" fillId="0" borderId="21" xfId="66" applyNumberFormat="1" applyFont="1" applyAlignment="1" applyProtection="1">
      <alignment horizontal="right"/>
    </xf>
    <xf numFmtId="0" fontId="17" fillId="0" borderId="1" xfId="1" applyNumberFormat="1" applyFont="1" applyAlignment="1" applyProtection="1"/>
  </cellXfs>
  <cellStyles count="187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  <cellStyle name="Финансовый" xfId="186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8"/>
  <sheetViews>
    <sheetView tabSelected="1" zoomScaleSheetLayoutView="100" workbookViewId="0">
      <selection activeCell="C9" sqref="C9"/>
    </sheetView>
  </sheetViews>
  <sheetFormatPr defaultColWidth="9.42578125" defaultRowHeight="12.75"/>
  <cols>
    <col min="1" max="1" width="58.140625" style="5" customWidth="1"/>
    <col min="2" max="2" width="16.140625" style="5" customWidth="1"/>
    <col min="3" max="4" width="15.42578125" style="5" customWidth="1"/>
    <col min="5" max="5" width="15.42578125" style="14" customWidth="1"/>
    <col min="6" max="16384" width="9.42578125" style="5"/>
  </cols>
  <sheetData>
    <row r="1" spans="1:7">
      <c r="A1" s="18"/>
      <c r="B1" s="19"/>
      <c r="C1" s="19"/>
      <c r="D1" s="4"/>
      <c r="E1" s="13"/>
    </row>
    <row r="2" spans="1:7">
      <c r="A2" s="43" t="s">
        <v>85</v>
      </c>
      <c r="B2" s="43"/>
      <c r="C2" s="43"/>
      <c r="D2" s="43"/>
      <c r="E2" s="43"/>
    </row>
    <row r="3" spans="1:7" ht="13.5" thickBot="1">
      <c r="A3" s="3"/>
      <c r="B3" s="3"/>
      <c r="C3" s="10"/>
      <c r="D3" s="4"/>
      <c r="E3" s="13"/>
    </row>
    <row r="4" spans="1:7" ht="77.25" thickBot="1">
      <c r="A4" s="17" t="s">
        <v>0</v>
      </c>
      <c r="B4" s="1" t="s">
        <v>320</v>
      </c>
      <c r="C4" s="2" t="s">
        <v>1</v>
      </c>
      <c r="D4" s="15" t="s">
        <v>2</v>
      </c>
      <c r="E4" s="15" t="s">
        <v>86</v>
      </c>
      <c r="F4" s="30" t="s">
        <v>87</v>
      </c>
      <c r="G4" s="30" t="s">
        <v>88</v>
      </c>
    </row>
    <row r="5" spans="1:7">
      <c r="A5" s="20" t="s">
        <v>7</v>
      </c>
      <c r="B5" s="21" t="s">
        <v>3</v>
      </c>
      <c r="C5" s="22">
        <v>648286041.83000004</v>
      </c>
      <c r="D5" s="27">
        <v>373822228.81999999</v>
      </c>
      <c r="E5" s="33">
        <v>358535746.69999999</v>
      </c>
      <c r="F5" s="32">
        <f>D5/C5*100</f>
        <v>57.663161737180722</v>
      </c>
      <c r="G5" s="32">
        <f>D5/E5*100</f>
        <v>104.26358661882347</v>
      </c>
    </row>
    <row r="6" spans="1:7">
      <c r="A6" s="7" t="s">
        <v>4</v>
      </c>
      <c r="B6" s="9"/>
      <c r="C6" s="9"/>
      <c r="D6" s="28"/>
      <c r="E6" s="34"/>
      <c r="F6" s="32"/>
      <c r="G6" s="32"/>
    </row>
    <row r="7" spans="1:7">
      <c r="A7" s="8" t="s">
        <v>8</v>
      </c>
      <c r="B7" s="9" t="s">
        <v>91</v>
      </c>
      <c r="C7" s="6">
        <v>46310317.850000001</v>
      </c>
      <c r="D7" s="16">
        <v>37026835.259999998</v>
      </c>
      <c r="E7" s="34">
        <v>32762377.670000002</v>
      </c>
      <c r="F7" s="32">
        <f t="shared" ref="F7:F72" si="0">D7/C7*100</f>
        <v>79.95374892465783</v>
      </c>
      <c r="G7" s="32">
        <f t="shared" ref="G6:G69" si="1">D7/E7*100</f>
        <v>113.01632510605263</v>
      </c>
    </row>
    <row r="8" spans="1:7" ht="25.5">
      <c r="A8" s="8" t="s">
        <v>9</v>
      </c>
      <c r="B8" s="9" t="s">
        <v>92</v>
      </c>
      <c r="C8" s="6">
        <v>2320376.56</v>
      </c>
      <c r="D8" s="16">
        <v>1516255.12</v>
      </c>
      <c r="E8" s="34">
        <v>1154476.49</v>
      </c>
      <c r="F8" s="32">
        <f t="shared" si="0"/>
        <v>65.345217933075489</v>
      </c>
      <c r="G8" s="32">
        <f t="shared" si="1"/>
        <v>131.33702878609509</v>
      </c>
    </row>
    <row r="9" spans="1:7" ht="51">
      <c r="A9" s="8" t="s">
        <v>10</v>
      </c>
      <c r="B9" s="9" t="s">
        <v>93</v>
      </c>
      <c r="C9" s="6">
        <v>2320376.56</v>
      </c>
      <c r="D9" s="16">
        <v>1516255.12</v>
      </c>
      <c r="E9" s="34">
        <v>1154476.49</v>
      </c>
      <c r="F9" s="32">
        <f t="shared" si="0"/>
        <v>65.345217933075489</v>
      </c>
      <c r="G9" s="32">
        <f t="shared" si="1"/>
        <v>131.33702878609509</v>
      </c>
    </row>
    <row r="10" spans="1:7" ht="25.5">
      <c r="A10" s="8" t="s">
        <v>11</v>
      </c>
      <c r="B10" s="9" t="s">
        <v>94</v>
      </c>
      <c r="C10" s="6">
        <v>2320376.56</v>
      </c>
      <c r="D10" s="16">
        <v>1516255.12</v>
      </c>
      <c r="E10" s="34">
        <v>1154476.49</v>
      </c>
      <c r="F10" s="32">
        <f t="shared" si="0"/>
        <v>65.345217933075489</v>
      </c>
      <c r="G10" s="32">
        <f t="shared" si="1"/>
        <v>131.33702878609509</v>
      </c>
    </row>
    <row r="11" spans="1:7" ht="25.5">
      <c r="A11" s="8" t="s">
        <v>12</v>
      </c>
      <c r="B11" s="9" t="s">
        <v>95</v>
      </c>
      <c r="C11" s="6">
        <v>1668552.9</v>
      </c>
      <c r="D11" s="16">
        <v>1131786.93</v>
      </c>
      <c r="E11" s="34">
        <v>869355</v>
      </c>
      <c r="F11" s="32">
        <f t="shared" si="0"/>
        <v>67.830449367233129</v>
      </c>
      <c r="G11" s="32">
        <f t="shared" si="1"/>
        <v>130.18696964991284</v>
      </c>
    </row>
    <row r="12" spans="1:7" ht="38.25">
      <c r="A12" s="8" t="s">
        <v>13</v>
      </c>
      <c r="B12" s="9" t="s">
        <v>96</v>
      </c>
      <c r="C12" s="6">
        <v>651823.66</v>
      </c>
      <c r="D12" s="16">
        <v>384468.19</v>
      </c>
      <c r="E12" s="34">
        <v>291121.49</v>
      </c>
      <c r="F12" s="32">
        <f t="shared" si="0"/>
        <v>58.983466479262191</v>
      </c>
      <c r="G12" s="32">
        <f t="shared" si="1"/>
        <v>132.06451711963965</v>
      </c>
    </row>
    <row r="13" spans="1:7" ht="38.25">
      <c r="A13" s="8" t="s">
        <v>14</v>
      </c>
      <c r="B13" s="9" t="s">
        <v>97</v>
      </c>
      <c r="C13" s="6">
        <v>1675205.14</v>
      </c>
      <c r="D13" s="16">
        <v>1334720.54</v>
      </c>
      <c r="E13" s="34">
        <v>702806.56</v>
      </c>
      <c r="F13" s="32">
        <f t="shared" si="0"/>
        <v>79.675050423973758</v>
      </c>
      <c r="G13" s="32">
        <f t="shared" si="1"/>
        <v>189.91293137616699</v>
      </c>
    </row>
    <row r="14" spans="1:7" ht="51">
      <c r="A14" s="8" t="s">
        <v>10</v>
      </c>
      <c r="B14" s="9" t="s">
        <v>98</v>
      </c>
      <c r="C14" s="6">
        <v>1348497.64</v>
      </c>
      <c r="D14" s="16">
        <v>1024457.7</v>
      </c>
      <c r="E14" s="34">
        <v>695785.84</v>
      </c>
      <c r="F14" s="32">
        <f t="shared" si="0"/>
        <v>75.970299807124618</v>
      </c>
      <c r="G14" s="32">
        <f t="shared" si="1"/>
        <v>147.23750342490442</v>
      </c>
    </row>
    <row r="15" spans="1:7" ht="25.5">
      <c r="A15" s="8" t="s">
        <v>11</v>
      </c>
      <c r="B15" s="9" t="s">
        <v>99</v>
      </c>
      <c r="C15" s="6">
        <v>1348497.64</v>
      </c>
      <c r="D15" s="16">
        <v>1024457.7</v>
      </c>
      <c r="E15" s="34">
        <v>695785.84</v>
      </c>
      <c r="F15" s="32">
        <f t="shared" si="0"/>
        <v>75.970299807124618</v>
      </c>
      <c r="G15" s="32">
        <f t="shared" si="1"/>
        <v>147.23750342490442</v>
      </c>
    </row>
    <row r="16" spans="1:7" ht="25.5">
      <c r="A16" s="8" t="s">
        <v>12</v>
      </c>
      <c r="B16" s="9" t="s">
        <v>100</v>
      </c>
      <c r="C16" s="6">
        <v>1008181</v>
      </c>
      <c r="D16" s="16">
        <v>779018.5</v>
      </c>
      <c r="E16" s="34">
        <v>579558.59</v>
      </c>
      <c r="F16" s="32">
        <f t="shared" si="0"/>
        <v>77.269706530870934</v>
      </c>
      <c r="G16" s="32">
        <f t="shared" si="1"/>
        <v>134.41583188336489</v>
      </c>
    </row>
    <row r="17" spans="1:7" ht="38.25">
      <c r="A17" s="8" t="s">
        <v>13</v>
      </c>
      <c r="B17" s="9" t="s">
        <v>101</v>
      </c>
      <c r="C17" s="6">
        <v>340316.64</v>
      </c>
      <c r="D17" s="16">
        <v>245439.2</v>
      </c>
      <c r="E17" s="34">
        <v>116227.25</v>
      </c>
      <c r="F17" s="32">
        <f t="shared" si="0"/>
        <v>72.120834291264742</v>
      </c>
      <c r="G17" s="32">
        <f t="shared" si="1"/>
        <v>211.17182072190474</v>
      </c>
    </row>
    <row r="18" spans="1:7" ht="25.5">
      <c r="A18" s="8" t="s">
        <v>15</v>
      </c>
      <c r="B18" s="9" t="s">
        <v>102</v>
      </c>
      <c r="C18" s="6">
        <v>319608</v>
      </c>
      <c r="D18" s="16">
        <v>303163.45</v>
      </c>
      <c r="E18" s="34">
        <v>0</v>
      </c>
      <c r="F18" s="32">
        <f t="shared" si="0"/>
        <v>94.854775224650197</v>
      </c>
      <c r="G18" s="32" t="e">
        <f t="shared" si="1"/>
        <v>#DIV/0!</v>
      </c>
    </row>
    <row r="19" spans="1:7" ht="25.5">
      <c r="A19" s="8" t="s">
        <v>16</v>
      </c>
      <c r="B19" s="9" t="s">
        <v>103</v>
      </c>
      <c r="C19" s="6">
        <v>319608</v>
      </c>
      <c r="D19" s="16">
        <v>303163.45</v>
      </c>
      <c r="E19" s="34">
        <v>0</v>
      </c>
      <c r="F19" s="32">
        <f t="shared" si="0"/>
        <v>94.854775224650197</v>
      </c>
      <c r="G19" s="32" t="e">
        <f t="shared" si="1"/>
        <v>#DIV/0!</v>
      </c>
    </row>
    <row r="20" spans="1:7">
      <c r="A20" s="8" t="s">
        <v>17</v>
      </c>
      <c r="B20" s="9" t="s">
        <v>104</v>
      </c>
      <c r="C20" s="6">
        <v>319608</v>
      </c>
      <c r="D20" s="16">
        <v>303163.45</v>
      </c>
      <c r="E20" s="34">
        <v>0</v>
      </c>
      <c r="F20" s="32">
        <f t="shared" si="0"/>
        <v>94.854775224650197</v>
      </c>
      <c r="G20" s="32" t="e">
        <f t="shared" si="1"/>
        <v>#DIV/0!</v>
      </c>
    </row>
    <row r="21" spans="1:7">
      <c r="A21" s="8" t="s">
        <v>18</v>
      </c>
      <c r="B21" s="9" t="s">
        <v>105</v>
      </c>
      <c r="C21" s="6">
        <v>7099.5</v>
      </c>
      <c r="D21" s="16">
        <v>7099.39</v>
      </c>
      <c r="E21" s="34">
        <v>7020.72</v>
      </c>
      <c r="F21" s="32">
        <f t="shared" si="0"/>
        <v>99.998450595112331</v>
      </c>
      <c r="G21" s="32">
        <f t="shared" si="1"/>
        <v>101.12054034344055</v>
      </c>
    </row>
    <row r="22" spans="1:7">
      <c r="A22" s="8" t="s">
        <v>19</v>
      </c>
      <c r="B22" s="9" t="s">
        <v>106</v>
      </c>
      <c r="C22" s="6">
        <v>7099.5</v>
      </c>
      <c r="D22" s="16">
        <v>7099.39</v>
      </c>
      <c r="E22" s="34">
        <v>7020.72</v>
      </c>
      <c r="F22" s="32">
        <f t="shared" si="0"/>
        <v>99.998450595112331</v>
      </c>
      <c r="G22" s="32">
        <f t="shared" si="1"/>
        <v>101.12054034344055</v>
      </c>
    </row>
    <row r="23" spans="1:7">
      <c r="A23" s="8" t="s">
        <v>20</v>
      </c>
      <c r="B23" s="9" t="s">
        <v>107</v>
      </c>
      <c r="C23" s="6">
        <v>7099.5</v>
      </c>
      <c r="D23" s="16">
        <v>7099.39</v>
      </c>
      <c r="E23" s="34">
        <v>7020.72</v>
      </c>
      <c r="F23" s="32">
        <f t="shared" si="0"/>
        <v>99.998450595112331</v>
      </c>
      <c r="G23" s="32">
        <f t="shared" si="1"/>
        <v>101.12054034344055</v>
      </c>
    </row>
    <row r="24" spans="1:7" ht="38.25">
      <c r="A24" s="8" t="s">
        <v>21</v>
      </c>
      <c r="B24" s="9" t="s">
        <v>108</v>
      </c>
      <c r="C24" s="6">
        <v>20344151.699999999</v>
      </c>
      <c r="D24" s="16">
        <v>16032356.189999999</v>
      </c>
      <c r="E24" s="34">
        <v>13969528.880000001</v>
      </c>
      <c r="F24" s="32">
        <f t="shared" si="0"/>
        <v>78.805724742998251</v>
      </c>
      <c r="G24" s="32">
        <f t="shared" si="1"/>
        <v>114.76662046172024</v>
      </c>
    </row>
    <row r="25" spans="1:7" ht="51">
      <c r="A25" s="8" t="s">
        <v>10</v>
      </c>
      <c r="B25" s="9" t="s">
        <v>109</v>
      </c>
      <c r="C25" s="6">
        <v>18426736.010000002</v>
      </c>
      <c r="D25" s="16">
        <v>14686438.779999999</v>
      </c>
      <c r="E25" s="34">
        <v>13291345.560000001</v>
      </c>
      <c r="F25" s="32">
        <f t="shared" si="0"/>
        <v>79.701791853043432</v>
      </c>
      <c r="G25" s="32">
        <f t="shared" si="1"/>
        <v>110.49625272100742</v>
      </c>
    </row>
    <row r="26" spans="1:7" ht="25.5">
      <c r="A26" s="8" t="s">
        <v>11</v>
      </c>
      <c r="B26" s="9" t="s">
        <v>110</v>
      </c>
      <c r="C26" s="6">
        <v>18426736.010000002</v>
      </c>
      <c r="D26" s="16">
        <v>14686438.779999999</v>
      </c>
      <c r="E26" s="34">
        <v>13291345.560000001</v>
      </c>
      <c r="F26" s="32">
        <f t="shared" si="0"/>
        <v>79.701791853043432</v>
      </c>
      <c r="G26" s="32">
        <f t="shared" si="1"/>
        <v>110.49625272100742</v>
      </c>
    </row>
    <row r="27" spans="1:7" ht="25.5">
      <c r="A27" s="8" t="s">
        <v>12</v>
      </c>
      <c r="B27" s="9" t="s">
        <v>111</v>
      </c>
      <c r="C27" s="6">
        <v>13755189.640000001</v>
      </c>
      <c r="D27" s="16">
        <v>11275071.68</v>
      </c>
      <c r="E27" s="34">
        <v>10096514.869999999</v>
      </c>
      <c r="F27" s="32">
        <f t="shared" si="0"/>
        <v>81.96958366326092</v>
      </c>
      <c r="G27" s="32">
        <f t="shared" si="1"/>
        <v>111.67290718802261</v>
      </c>
    </row>
    <row r="28" spans="1:7" ht="38.25">
      <c r="A28" s="8" t="s">
        <v>13</v>
      </c>
      <c r="B28" s="9" t="s">
        <v>112</v>
      </c>
      <c r="C28" s="6">
        <v>4671546.37</v>
      </c>
      <c r="D28" s="16">
        <v>3411367.1</v>
      </c>
      <c r="E28" s="34">
        <v>3194830.69</v>
      </c>
      <c r="F28" s="32">
        <f t="shared" si="0"/>
        <v>73.024365591387678</v>
      </c>
      <c r="G28" s="32">
        <f t="shared" si="1"/>
        <v>106.77771159134571</v>
      </c>
    </row>
    <row r="29" spans="1:7" ht="25.5">
      <c r="A29" s="8" t="s">
        <v>15</v>
      </c>
      <c r="B29" s="9" t="s">
        <v>113</v>
      </c>
      <c r="C29" s="6">
        <v>1052435.69</v>
      </c>
      <c r="D29" s="16">
        <v>1011999.21</v>
      </c>
      <c r="E29" s="34">
        <v>444599.94</v>
      </c>
      <c r="F29" s="32">
        <f t="shared" si="0"/>
        <v>96.157819391320714</v>
      </c>
      <c r="G29" s="32">
        <f t="shared" si="1"/>
        <v>227.62018591365529</v>
      </c>
    </row>
    <row r="30" spans="1:7" ht="25.5">
      <c r="A30" s="8" t="s">
        <v>16</v>
      </c>
      <c r="B30" s="9" t="s">
        <v>114</v>
      </c>
      <c r="C30" s="6">
        <v>1052435.69</v>
      </c>
      <c r="D30" s="16">
        <v>1011999.21</v>
      </c>
      <c r="E30" s="34">
        <v>444599.94</v>
      </c>
      <c r="F30" s="32">
        <f t="shared" si="0"/>
        <v>96.157819391320714</v>
      </c>
      <c r="G30" s="32">
        <f t="shared" si="1"/>
        <v>227.62018591365529</v>
      </c>
    </row>
    <row r="31" spans="1:7">
      <c r="A31" s="8" t="s">
        <v>17</v>
      </c>
      <c r="B31" s="9" t="s">
        <v>115</v>
      </c>
      <c r="C31" s="6">
        <v>1052435.69</v>
      </c>
      <c r="D31" s="16">
        <v>1011999.21</v>
      </c>
      <c r="E31" s="34">
        <v>444599.94</v>
      </c>
      <c r="F31" s="32">
        <f t="shared" si="0"/>
        <v>96.157819391320714</v>
      </c>
      <c r="G31" s="32">
        <f t="shared" si="1"/>
        <v>227.62018591365529</v>
      </c>
    </row>
    <row r="32" spans="1:7">
      <c r="A32" s="8" t="s">
        <v>18</v>
      </c>
      <c r="B32" s="9" t="s">
        <v>116</v>
      </c>
      <c r="C32" s="6">
        <v>864980</v>
      </c>
      <c r="D32" s="16">
        <v>333918.2</v>
      </c>
      <c r="E32" s="34">
        <v>233583.38</v>
      </c>
      <c r="F32" s="32">
        <f t="shared" si="0"/>
        <v>38.604152697172189</v>
      </c>
      <c r="G32" s="32">
        <f t="shared" si="1"/>
        <v>142.95460576005024</v>
      </c>
    </row>
    <row r="33" spans="1:7">
      <c r="A33" s="8" t="s">
        <v>24</v>
      </c>
      <c r="B33" s="9" t="s">
        <v>117</v>
      </c>
      <c r="C33" s="6">
        <v>492000</v>
      </c>
      <c r="D33" s="16">
        <v>150000</v>
      </c>
      <c r="E33" s="34">
        <v>24477.45</v>
      </c>
      <c r="F33" s="32">
        <f t="shared" si="0"/>
        <v>30.487804878048781</v>
      </c>
      <c r="G33" s="32">
        <f t="shared" si="1"/>
        <v>612.80893230299728</v>
      </c>
    </row>
    <row r="34" spans="1:7" ht="25.5">
      <c r="A34" s="8" t="s">
        <v>25</v>
      </c>
      <c r="B34" s="9" t="s">
        <v>118</v>
      </c>
      <c r="C34" s="6">
        <v>492000</v>
      </c>
      <c r="D34" s="16">
        <v>150000</v>
      </c>
      <c r="E34" s="34">
        <v>24477.45</v>
      </c>
      <c r="F34" s="32">
        <f t="shared" si="0"/>
        <v>30.487804878048781</v>
      </c>
      <c r="G34" s="32">
        <f t="shared" si="1"/>
        <v>612.80893230299728</v>
      </c>
    </row>
    <row r="35" spans="1:7">
      <c r="A35" s="8" t="s">
        <v>19</v>
      </c>
      <c r="B35" s="9" t="s">
        <v>119</v>
      </c>
      <c r="C35" s="6">
        <v>372980</v>
      </c>
      <c r="D35" s="16">
        <v>183918.2</v>
      </c>
      <c r="E35" s="34">
        <v>209150.93</v>
      </c>
      <c r="F35" s="32">
        <f t="shared" si="0"/>
        <v>49.310472411389355</v>
      </c>
      <c r="G35" s="32">
        <f t="shared" si="1"/>
        <v>87.935635763130492</v>
      </c>
    </row>
    <row r="36" spans="1:7" ht="25.5">
      <c r="A36" s="8" t="s">
        <v>26</v>
      </c>
      <c r="B36" s="9" t="s">
        <v>120</v>
      </c>
      <c r="C36" s="6">
        <v>229000</v>
      </c>
      <c r="D36" s="16">
        <v>43068</v>
      </c>
      <c r="E36" s="34">
        <v>0</v>
      </c>
      <c r="F36" s="32">
        <f t="shared" si="0"/>
        <v>18.80698689956332</v>
      </c>
      <c r="G36" s="32" t="e">
        <f t="shared" si="1"/>
        <v>#DIV/0!</v>
      </c>
    </row>
    <row r="37" spans="1:7">
      <c r="A37" s="8" t="s">
        <v>27</v>
      </c>
      <c r="B37" s="9" t="s">
        <v>121</v>
      </c>
      <c r="C37" s="6">
        <v>2109</v>
      </c>
      <c r="D37" s="16">
        <v>2109</v>
      </c>
      <c r="E37" s="34">
        <v>61897</v>
      </c>
      <c r="F37" s="32">
        <f t="shared" si="0"/>
        <v>100</v>
      </c>
      <c r="G37" s="32">
        <f t="shared" si="1"/>
        <v>3.4072733735076013</v>
      </c>
    </row>
    <row r="38" spans="1:7">
      <c r="A38" s="8" t="s">
        <v>20</v>
      </c>
      <c r="B38" s="9" t="s">
        <v>122</v>
      </c>
      <c r="C38" s="6">
        <v>141871</v>
      </c>
      <c r="D38" s="16">
        <v>138741.20000000001</v>
      </c>
      <c r="E38" s="34">
        <v>147208.93</v>
      </c>
      <c r="F38" s="32">
        <f t="shared" si="0"/>
        <v>97.793911370188411</v>
      </c>
      <c r="G38" s="32">
        <f t="shared" si="1"/>
        <v>94.247814993288799</v>
      </c>
    </row>
    <row r="39" spans="1:7">
      <c r="A39" s="8" t="s">
        <v>28</v>
      </c>
      <c r="B39" s="9" t="s">
        <v>123</v>
      </c>
      <c r="C39" s="6">
        <v>9700</v>
      </c>
      <c r="D39" s="16">
        <v>9700</v>
      </c>
      <c r="E39" s="34">
        <v>0</v>
      </c>
      <c r="F39" s="32">
        <f t="shared" si="0"/>
        <v>100</v>
      </c>
      <c r="G39" s="32" t="e">
        <f t="shared" si="1"/>
        <v>#DIV/0!</v>
      </c>
    </row>
    <row r="40" spans="1:7" ht="25.5">
      <c r="A40" s="8" t="s">
        <v>15</v>
      </c>
      <c r="B40" s="9" t="s">
        <v>124</v>
      </c>
      <c r="C40" s="6">
        <v>9700</v>
      </c>
      <c r="D40" s="16">
        <v>9700</v>
      </c>
      <c r="E40" s="34">
        <v>0</v>
      </c>
      <c r="F40" s="32">
        <f t="shared" si="0"/>
        <v>100</v>
      </c>
      <c r="G40" s="32" t="e">
        <f t="shared" si="1"/>
        <v>#DIV/0!</v>
      </c>
    </row>
    <row r="41" spans="1:7" ht="25.5">
      <c r="A41" s="8" t="s">
        <v>16</v>
      </c>
      <c r="B41" s="9" t="s">
        <v>125</v>
      </c>
      <c r="C41" s="6">
        <v>9700</v>
      </c>
      <c r="D41" s="16">
        <v>9700</v>
      </c>
      <c r="E41" s="34">
        <v>0</v>
      </c>
      <c r="F41" s="32">
        <f t="shared" si="0"/>
        <v>100</v>
      </c>
      <c r="G41" s="32" t="e">
        <f t="shared" si="1"/>
        <v>#DIV/0!</v>
      </c>
    </row>
    <row r="42" spans="1:7">
      <c r="A42" s="8" t="s">
        <v>17</v>
      </c>
      <c r="B42" s="9" t="s">
        <v>126</v>
      </c>
      <c r="C42" s="6">
        <v>9700</v>
      </c>
      <c r="D42" s="16">
        <v>9700</v>
      </c>
      <c r="E42" s="34">
        <v>0</v>
      </c>
      <c r="F42" s="32">
        <f t="shared" si="0"/>
        <v>100</v>
      </c>
      <c r="G42" s="32" t="e">
        <f t="shared" si="1"/>
        <v>#DIV/0!</v>
      </c>
    </row>
    <row r="43" spans="1:7" ht="38.25">
      <c r="A43" s="8" t="s">
        <v>29</v>
      </c>
      <c r="B43" s="9" t="s">
        <v>127</v>
      </c>
      <c r="C43" s="6">
        <v>7577200</v>
      </c>
      <c r="D43" s="16">
        <v>6219878.2000000002</v>
      </c>
      <c r="E43" s="34">
        <v>5783117.1299999999</v>
      </c>
      <c r="F43" s="32">
        <f t="shared" si="0"/>
        <v>82.086762920339979</v>
      </c>
      <c r="G43" s="32">
        <f t="shared" si="1"/>
        <v>107.55234694684457</v>
      </c>
    </row>
    <row r="44" spans="1:7" ht="51">
      <c r="A44" s="8" t="s">
        <v>10</v>
      </c>
      <c r="B44" s="9" t="s">
        <v>128</v>
      </c>
      <c r="C44" s="6">
        <v>6224800</v>
      </c>
      <c r="D44" s="16">
        <v>5289117.58</v>
      </c>
      <c r="E44" s="34">
        <v>4896737.5199999996</v>
      </c>
      <c r="F44" s="32">
        <f t="shared" si="0"/>
        <v>84.968474167844761</v>
      </c>
      <c r="G44" s="32">
        <f t="shared" si="1"/>
        <v>108.01309154099812</v>
      </c>
    </row>
    <row r="45" spans="1:7" ht="25.5">
      <c r="A45" s="8" t="s">
        <v>11</v>
      </c>
      <c r="B45" s="9" t="s">
        <v>129</v>
      </c>
      <c r="C45" s="6">
        <v>6224800</v>
      </c>
      <c r="D45" s="16">
        <v>5289117.58</v>
      </c>
      <c r="E45" s="34">
        <v>4896737.5199999996</v>
      </c>
      <c r="F45" s="32">
        <f t="shared" si="0"/>
        <v>84.968474167844761</v>
      </c>
      <c r="G45" s="32">
        <f t="shared" si="1"/>
        <v>108.01309154099812</v>
      </c>
    </row>
    <row r="46" spans="1:7" ht="25.5">
      <c r="A46" s="8" t="s">
        <v>12</v>
      </c>
      <c r="B46" s="9" t="s">
        <v>130</v>
      </c>
      <c r="C46" s="6">
        <v>4783315.6500000004</v>
      </c>
      <c r="D46" s="16">
        <v>4059224.58</v>
      </c>
      <c r="E46" s="34">
        <v>3814457.15</v>
      </c>
      <c r="F46" s="32">
        <f t="shared" si="0"/>
        <v>84.862151633250463</v>
      </c>
      <c r="G46" s="32">
        <f t="shared" si="1"/>
        <v>106.41683522385354</v>
      </c>
    </row>
    <row r="47" spans="1:7" ht="38.25">
      <c r="A47" s="8" t="s">
        <v>13</v>
      </c>
      <c r="B47" s="9" t="s">
        <v>131</v>
      </c>
      <c r="C47" s="6">
        <v>1441484.35</v>
      </c>
      <c r="D47" s="16">
        <v>1229893</v>
      </c>
      <c r="E47" s="34">
        <v>1082280.3700000001</v>
      </c>
      <c r="F47" s="32">
        <f t="shared" si="0"/>
        <v>85.321287046924922</v>
      </c>
      <c r="G47" s="32">
        <f t="shared" si="1"/>
        <v>113.63903791399264</v>
      </c>
    </row>
    <row r="48" spans="1:7" ht="25.5">
      <c r="A48" s="8" t="s">
        <v>15</v>
      </c>
      <c r="B48" s="9" t="s">
        <v>132</v>
      </c>
      <c r="C48" s="6">
        <v>1348300</v>
      </c>
      <c r="D48" s="16">
        <v>927811.62</v>
      </c>
      <c r="E48" s="34">
        <v>875957.7</v>
      </c>
      <c r="F48" s="32">
        <f t="shared" si="0"/>
        <v>68.813440628940143</v>
      </c>
      <c r="G48" s="32">
        <f t="shared" si="1"/>
        <v>105.91968310798569</v>
      </c>
    </row>
    <row r="49" spans="1:7" ht="25.5">
      <c r="A49" s="8" t="s">
        <v>16</v>
      </c>
      <c r="B49" s="9" t="s">
        <v>133</v>
      </c>
      <c r="C49" s="6">
        <v>1348300</v>
      </c>
      <c r="D49" s="16">
        <v>927811.62</v>
      </c>
      <c r="E49" s="34">
        <v>875957.7</v>
      </c>
      <c r="F49" s="32">
        <f t="shared" si="0"/>
        <v>68.813440628940143</v>
      </c>
      <c r="G49" s="32">
        <f t="shared" si="1"/>
        <v>105.91968310798569</v>
      </c>
    </row>
    <row r="50" spans="1:7">
      <c r="A50" s="8" t="s">
        <v>17</v>
      </c>
      <c r="B50" s="9" t="s">
        <v>134</v>
      </c>
      <c r="C50" s="6">
        <v>1017000</v>
      </c>
      <c r="D50" s="16">
        <v>735541.28</v>
      </c>
      <c r="E50" s="34">
        <v>710914.3</v>
      </c>
      <c r="F50" s="32">
        <f t="shared" si="0"/>
        <v>72.32460963618486</v>
      </c>
      <c r="G50" s="32">
        <f t="shared" si="1"/>
        <v>103.46412781399951</v>
      </c>
    </row>
    <row r="51" spans="1:7">
      <c r="A51" s="8" t="s">
        <v>22</v>
      </c>
      <c r="B51" s="9" t="s">
        <v>135</v>
      </c>
      <c r="C51" s="6">
        <v>331300</v>
      </c>
      <c r="D51" s="16">
        <v>192270.34</v>
      </c>
      <c r="E51" s="34">
        <v>165043.4</v>
      </c>
      <c r="F51" s="32">
        <f t="shared" si="0"/>
        <v>58.035116208874129</v>
      </c>
      <c r="G51" s="32">
        <f t="shared" si="1"/>
        <v>116.49683658964854</v>
      </c>
    </row>
    <row r="52" spans="1:7">
      <c r="A52" s="8" t="s">
        <v>18</v>
      </c>
      <c r="B52" s="9" t="s">
        <v>136</v>
      </c>
      <c r="C52" s="6">
        <v>4100</v>
      </c>
      <c r="D52" s="16">
        <v>2949</v>
      </c>
      <c r="E52" s="34">
        <v>10421.91</v>
      </c>
      <c r="F52" s="32">
        <f t="shared" si="0"/>
        <v>71.926829268292678</v>
      </c>
      <c r="G52" s="32">
        <f t="shared" si="1"/>
        <v>28.296156846489751</v>
      </c>
    </row>
    <row r="53" spans="1:7">
      <c r="A53" s="8" t="s">
        <v>19</v>
      </c>
      <c r="B53" s="9" t="s">
        <v>137</v>
      </c>
      <c r="C53" s="6">
        <v>4100</v>
      </c>
      <c r="D53" s="16">
        <v>2949</v>
      </c>
      <c r="E53" s="34">
        <v>2982</v>
      </c>
      <c r="F53" s="32">
        <f t="shared" si="0"/>
        <v>71.926829268292678</v>
      </c>
      <c r="G53" s="32">
        <f t="shared" si="1"/>
        <v>98.893360160965798</v>
      </c>
    </row>
    <row r="54" spans="1:7" ht="25.5">
      <c r="A54" s="8" t="s">
        <v>26</v>
      </c>
      <c r="B54" s="9" t="s">
        <v>138</v>
      </c>
      <c r="C54" s="6">
        <v>100</v>
      </c>
      <c r="D54" s="16">
        <v>0</v>
      </c>
      <c r="E54" s="34">
        <v>33</v>
      </c>
      <c r="F54" s="32">
        <f t="shared" si="0"/>
        <v>0</v>
      </c>
      <c r="G54" s="32">
        <f t="shared" si="1"/>
        <v>0</v>
      </c>
    </row>
    <row r="55" spans="1:7">
      <c r="A55" s="8" t="s">
        <v>27</v>
      </c>
      <c r="B55" s="9" t="s">
        <v>139</v>
      </c>
      <c r="C55" s="6">
        <v>4000</v>
      </c>
      <c r="D55" s="16">
        <v>2949</v>
      </c>
      <c r="E55" s="34">
        <v>2949</v>
      </c>
      <c r="F55" s="32">
        <f t="shared" si="0"/>
        <v>73.724999999999994</v>
      </c>
      <c r="G55" s="32">
        <f t="shared" si="1"/>
        <v>100</v>
      </c>
    </row>
    <row r="56" spans="1:7">
      <c r="A56" s="8" t="s">
        <v>89</v>
      </c>
      <c r="B56" s="9" t="s">
        <v>140</v>
      </c>
      <c r="C56" s="6">
        <v>0</v>
      </c>
      <c r="D56" s="16">
        <v>0</v>
      </c>
      <c r="E56" s="34">
        <v>665760</v>
      </c>
      <c r="F56" s="32">
        <v>0</v>
      </c>
      <c r="G56" s="32">
        <f t="shared" si="1"/>
        <v>0</v>
      </c>
    </row>
    <row r="57" spans="1:7">
      <c r="A57" s="8" t="s">
        <v>18</v>
      </c>
      <c r="B57" s="9" t="s">
        <v>141</v>
      </c>
      <c r="C57" s="6">
        <v>0</v>
      </c>
      <c r="D57" s="16">
        <v>0</v>
      </c>
      <c r="E57" s="34">
        <v>665760</v>
      </c>
      <c r="F57" s="32">
        <v>0</v>
      </c>
      <c r="G57" s="32">
        <f t="shared" si="1"/>
        <v>0</v>
      </c>
    </row>
    <row r="58" spans="1:7">
      <c r="A58" s="8" t="s">
        <v>90</v>
      </c>
      <c r="B58" s="9" t="s">
        <v>142</v>
      </c>
      <c r="C58" s="6">
        <v>0</v>
      </c>
      <c r="D58" s="16">
        <v>0</v>
      </c>
      <c r="E58" s="34">
        <v>665760</v>
      </c>
      <c r="F58" s="32">
        <v>0</v>
      </c>
      <c r="G58" s="32">
        <f t="shared" si="1"/>
        <v>0</v>
      </c>
    </row>
    <row r="59" spans="1:7">
      <c r="A59" s="8" t="s">
        <v>30</v>
      </c>
      <c r="B59" s="9" t="s">
        <v>143</v>
      </c>
      <c r="C59" s="6">
        <v>30000</v>
      </c>
      <c r="D59" s="16">
        <v>0</v>
      </c>
      <c r="E59" s="34">
        <v>0</v>
      </c>
      <c r="F59" s="32">
        <f t="shared" si="0"/>
        <v>0</v>
      </c>
      <c r="G59" s="32">
        <v>0</v>
      </c>
    </row>
    <row r="60" spans="1:7">
      <c r="A60" s="8" t="s">
        <v>18</v>
      </c>
      <c r="B60" s="9" t="s">
        <v>144</v>
      </c>
      <c r="C60" s="6">
        <v>30000</v>
      </c>
      <c r="D60" s="16">
        <v>0</v>
      </c>
      <c r="E60" s="34">
        <v>0</v>
      </c>
      <c r="F60" s="32">
        <f t="shared" si="0"/>
        <v>0</v>
      </c>
      <c r="G60" s="32">
        <v>0</v>
      </c>
    </row>
    <row r="61" spans="1:7">
      <c r="A61" s="8" t="s">
        <v>31</v>
      </c>
      <c r="B61" s="9" t="s">
        <v>145</v>
      </c>
      <c r="C61" s="6">
        <v>30000</v>
      </c>
      <c r="D61" s="16">
        <v>0</v>
      </c>
      <c r="E61" s="34">
        <v>0</v>
      </c>
      <c r="F61" s="32">
        <f t="shared" si="0"/>
        <v>0</v>
      </c>
      <c r="G61" s="32">
        <v>0</v>
      </c>
    </row>
    <row r="62" spans="1:7">
      <c r="A62" s="8" t="s">
        <v>32</v>
      </c>
      <c r="B62" s="9" t="s">
        <v>146</v>
      </c>
      <c r="C62" s="6">
        <v>14353684.449999999</v>
      </c>
      <c r="D62" s="16">
        <v>11913925.210000001</v>
      </c>
      <c r="E62" s="31">
        <v>10486688.609999999</v>
      </c>
      <c r="F62" s="32">
        <f t="shared" si="0"/>
        <v>83.002557646444572</v>
      </c>
      <c r="G62" s="32">
        <f t="shared" si="1"/>
        <v>113.60998359996121</v>
      </c>
    </row>
    <row r="63" spans="1:7" ht="51">
      <c r="A63" s="8" t="s">
        <v>10</v>
      </c>
      <c r="B63" s="9" t="s">
        <v>147</v>
      </c>
      <c r="C63" s="6">
        <v>7571435.6900000004</v>
      </c>
      <c r="D63" s="16">
        <v>6973872.1799999997</v>
      </c>
      <c r="E63" s="31">
        <v>5794066.8300000001</v>
      </c>
      <c r="F63" s="32">
        <f t="shared" si="0"/>
        <v>92.107659175006475</v>
      </c>
      <c r="G63" s="32">
        <f t="shared" si="1"/>
        <v>120.36230137856383</v>
      </c>
    </row>
    <row r="64" spans="1:7">
      <c r="A64" s="8" t="s">
        <v>33</v>
      </c>
      <c r="B64" s="9" t="s">
        <v>148</v>
      </c>
      <c r="C64" s="6">
        <v>7571435.6900000004</v>
      </c>
      <c r="D64" s="16">
        <v>6973872.1799999997</v>
      </c>
      <c r="E64" s="31">
        <v>5794066.8300000001</v>
      </c>
      <c r="F64" s="32">
        <f t="shared" si="0"/>
        <v>92.107659175006475</v>
      </c>
      <c r="G64" s="32">
        <f t="shared" si="1"/>
        <v>120.36230137856383</v>
      </c>
    </row>
    <row r="65" spans="1:7">
      <c r="A65" s="8" t="s">
        <v>34</v>
      </c>
      <c r="B65" s="9" t="s">
        <v>149</v>
      </c>
      <c r="C65" s="6">
        <v>5792606.5800000001</v>
      </c>
      <c r="D65" s="16">
        <v>5350580.1100000003</v>
      </c>
      <c r="E65" s="31">
        <v>5000345.87</v>
      </c>
      <c r="F65" s="32">
        <f t="shared" si="0"/>
        <v>92.369126680790401</v>
      </c>
      <c r="G65" s="32">
        <f t="shared" si="1"/>
        <v>107.00420029144904</v>
      </c>
    </row>
    <row r="66" spans="1:7" ht="38.25">
      <c r="A66" s="8" t="s">
        <v>35</v>
      </c>
      <c r="B66" s="9" t="s">
        <v>150</v>
      </c>
      <c r="C66" s="6">
        <v>1778829.11</v>
      </c>
      <c r="D66" s="16">
        <v>1623292.07</v>
      </c>
      <c r="E66" s="31">
        <v>793720.96</v>
      </c>
      <c r="F66" s="32">
        <f t="shared" si="0"/>
        <v>91.256212351955497</v>
      </c>
      <c r="G66" s="32">
        <f t="shared" si="1"/>
        <v>204.51671957862879</v>
      </c>
    </row>
    <row r="67" spans="1:7" ht="25.5">
      <c r="A67" s="8" t="s">
        <v>15</v>
      </c>
      <c r="B67" s="9" t="s">
        <v>151</v>
      </c>
      <c r="C67" s="6">
        <v>6735497.7599999998</v>
      </c>
      <c r="D67" s="16">
        <v>4893318.68</v>
      </c>
      <c r="E67" s="31">
        <v>4672212.12</v>
      </c>
      <c r="F67" s="32">
        <f t="shared" si="0"/>
        <v>72.649696493997496</v>
      </c>
      <c r="G67" s="32">
        <f t="shared" si="1"/>
        <v>104.73237417996337</v>
      </c>
    </row>
    <row r="68" spans="1:7" ht="25.5">
      <c r="A68" s="8" t="s">
        <v>16</v>
      </c>
      <c r="B68" s="9" t="s">
        <v>152</v>
      </c>
      <c r="C68" s="6">
        <v>6735497.7599999998</v>
      </c>
      <c r="D68" s="16">
        <v>4893318.68</v>
      </c>
      <c r="E68" s="31">
        <v>4672212.12</v>
      </c>
      <c r="F68" s="32">
        <f t="shared" si="0"/>
        <v>72.649696493997496</v>
      </c>
      <c r="G68" s="32">
        <f t="shared" si="1"/>
        <v>104.73237417996337</v>
      </c>
    </row>
    <row r="69" spans="1:7">
      <c r="A69" s="8" t="s">
        <v>17</v>
      </c>
      <c r="B69" s="9" t="s">
        <v>153</v>
      </c>
      <c r="C69" s="6">
        <v>4881171.38</v>
      </c>
      <c r="D69" s="16">
        <v>3411317.79</v>
      </c>
      <c r="E69" s="31">
        <v>2878349.45</v>
      </c>
      <c r="F69" s="32">
        <f t="shared" si="0"/>
        <v>69.887277549349236</v>
      </c>
      <c r="G69" s="32">
        <f t="shared" si="1"/>
        <v>118.51645706187621</v>
      </c>
    </row>
    <row r="70" spans="1:7">
      <c r="A70" s="8" t="s">
        <v>22</v>
      </c>
      <c r="B70" s="9" t="s">
        <v>154</v>
      </c>
      <c r="C70" s="6">
        <v>1854326.38</v>
      </c>
      <c r="D70" s="16">
        <v>1482000.89</v>
      </c>
      <c r="E70" s="31">
        <v>1793862.67</v>
      </c>
      <c r="F70" s="32">
        <f t="shared" si="0"/>
        <v>79.921253668407616</v>
      </c>
      <c r="G70" s="32">
        <f t="shared" ref="G70:G89" si="2">D70/E70*100</f>
        <v>82.615069413312455</v>
      </c>
    </row>
    <row r="71" spans="1:7">
      <c r="A71" s="8" t="s">
        <v>18</v>
      </c>
      <c r="B71" s="9" t="s">
        <v>155</v>
      </c>
      <c r="C71" s="6">
        <v>46751</v>
      </c>
      <c r="D71" s="16">
        <v>46734.35</v>
      </c>
      <c r="E71" s="31">
        <v>20409.66</v>
      </c>
      <c r="F71" s="32">
        <f t="shared" si="0"/>
        <v>99.964385788539275</v>
      </c>
      <c r="G71" s="32">
        <f t="shared" si="2"/>
        <v>228.98152149521351</v>
      </c>
    </row>
    <row r="72" spans="1:7">
      <c r="A72" s="8" t="s">
        <v>19</v>
      </c>
      <c r="B72" s="9" t="s">
        <v>156</v>
      </c>
      <c r="C72" s="6">
        <v>46751</v>
      </c>
      <c r="D72" s="16">
        <v>46734.35</v>
      </c>
      <c r="E72" s="31">
        <v>20409.66</v>
      </c>
      <c r="F72" s="32">
        <f t="shared" si="0"/>
        <v>99.964385788539275</v>
      </c>
      <c r="G72" s="32">
        <f t="shared" si="2"/>
        <v>228.98152149521351</v>
      </c>
    </row>
    <row r="73" spans="1:7">
      <c r="A73" s="8" t="s">
        <v>20</v>
      </c>
      <c r="B73" s="9" t="s">
        <v>157</v>
      </c>
      <c r="C73" s="6">
        <v>46751</v>
      </c>
      <c r="D73" s="16">
        <v>46734.35</v>
      </c>
      <c r="E73" s="31">
        <v>20409.66</v>
      </c>
      <c r="F73" s="32">
        <f t="shared" ref="F73:F136" si="3">D73/C73*100</f>
        <v>99.964385788539275</v>
      </c>
      <c r="G73" s="32">
        <f t="shared" si="2"/>
        <v>228.98152149521351</v>
      </c>
    </row>
    <row r="74" spans="1:7">
      <c r="A74" s="8" t="s">
        <v>36</v>
      </c>
      <c r="B74" s="9" t="s">
        <v>158</v>
      </c>
      <c r="C74" s="6">
        <v>49851514</v>
      </c>
      <c r="D74" s="16">
        <v>16486289.800000001</v>
      </c>
      <c r="E74" s="31">
        <v>25959830.5</v>
      </c>
      <c r="F74" s="32">
        <f t="shared" si="3"/>
        <v>33.07079058822567</v>
      </c>
      <c r="G74" s="32">
        <f t="shared" si="2"/>
        <v>63.506923899214215</v>
      </c>
    </row>
    <row r="75" spans="1:7">
      <c r="A75" s="8" t="s">
        <v>37</v>
      </c>
      <c r="B75" s="9" t="s">
        <v>159</v>
      </c>
      <c r="C75" s="6">
        <v>65900</v>
      </c>
      <c r="D75" s="16">
        <v>64890</v>
      </c>
      <c r="E75" s="31">
        <v>0</v>
      </c>
      <c r="F75" s="32">
        <f t="shared" si="3"/>
        <v>98.46737481031866</v>
      </c>
      <c r="G75" s="32">
        <v>0</v>
      </c>
    </row>
    <row r="76" spans="1:7" ht="25.5">
      <c r="A76" s="8" t="s">
        <v>15</v>
      </c>
      <c r="B76" s="9" t="s">
        <v>160</v>
      </c>
      <c r="C76" s="6">
        <v>65900</v>
      </c>
      <c r="D76" s="16">
        <v>64890</v>
      </c>
      <c r="E76" s="31">
        <v>0</v>
      </c>
      <c r="F76" s="32">
        <f t="shared" si="3"/>
        <v>98.46737481031866</v>
      </c>
      <c r="G76" s="32">
        <v>0</v>
      </c>
    </row>
    <row r="77" spans="1:7" ht="25.5">
      <c r="A77" s="8" t="s">
        <v>16</v>
      </c>
      <c r="B77" s="9" t="s">
        <v>161</v>
      </c>
      <c r="C77" s="6">
        <v>65900</v>
      </c>
      <c r="D77" s="16">
        <v>64890</v>
      </c>
      <c r="E77" s="31">
        <v>0</v>
      </c>
      <c r="F77" s="32">
        <f t="shared" si="3"/>
        <v>98.46737481031866</v>
      </c>
      <c r="G77" s="32">
        <v>0</v>
      </c>
    </row>
    <row r="78" spans="1:7">
      <c r="A78" s="8" t="s">
        <v>17</v>
      </c>
      <c r="B78" s="9" t="s">
        <v>162</v>
      </c>
      <c r="C78" s="6">
        <v>65900</v>
      </c>
      <c r="D78" s="16">
        <v>64890</v>
      </c>
      <c r="E78" s="31">
        <v>0</v>
      </c>
      <c r="F78" s="32">
        <f t="shared" si="3"/>
        <v>98.46737481031866</v>
      </c>
      <c r="G78" s="32">
        <v>0</v>
      </c>
    </row>
    <row r="79" spans="1:7">
      <c r="A79" s="8" t="s">
        <v>38</v>
      </c>
      <c r="B79" s="9" t="s">
        <v>163</v>
      </c>
      <c r="C79" s="6">
        <v>1974995.2</v>
      </c>
      <c r="D79" s="16">
        <v>1676645.2</v>
      </c>
      <c r="E79" s="31">
        <v>5449241</v>
      </c>
      <c r="F79" s="32">
        <f t="shared" si="3"/>
        <v>84.893634171870389</v>
      </c>
      <c r="G79" s="32">
        <f t="shared" si="2"/>
        <v>30.768417106162122</v>
      </c>
    </row>
    <row r="80" spans="1:7" ht="25.5">
      <c r="A80" s="8" t="s">
        <v>15</v>
      </c>
      <c r="B80" s="9" t="s">
        <v>164</v>
      </c>
      <c r="C80" s="6">
        <v>1974995.2</v>
      </c>
      <c r="D80" s="16">
        <v>1676645.2</v>
      </c>
      <c r="E80" s="31">
        <v>5449241</v>
      </c>
      <c r="F80" s="32">
        <f t="shared" si="3"/>
        <v>84.893634171870389</v>
      </c>
      <c r="G80" s="32">
        <f t="shared" si="2"/>
        <v>30.768417106162122</v>
      </c>
    </row>
    <row r="81" spans="1:7" ht="25.5">
      <c r="A81" s="8" t="s">
        <v>16</v>
      </c>
      <c r="B81" s="9" t="s">
        <v>165</v>
      </c>
      <c r="C81" s="6">
        <v>1974995.2</v>
      </c>
      <c r="D81" s="16">
        <v>1676645.2</v>
      </c>
      <c r="E81" s="31">
        <v>5449241</v>
      </c>
      <c r="F81" s="32">
        <f t="shared" si="3"/>
        <v>84.893634171870389</v>
      </c>
      <c r="G81" s="32">
        <f t="shared" si="2"/>
        <v>30.768417106162122</v>
      </c>
    </row>
    <row r="82" spans="1:7">
      <c r="A82" s="8" t="s">
        <v>17</v>
      </c>
      <c r="B82" s="9" t="s">
        <v>166</v>
      </c>
      <c r="C82" s="6">
        <v>1974995.2</v>
      </c>
      <c r="D82" s="16">
        <v>1676645.2</v>
      </c>
      <c r="E82" s="31">
        <v>5449241</v>
      </c>
      <c r="F82" s="32">
        <f t="shared" si="3"/>
        <v>84.893634171870389</v>
      </c>
      <c r="G82" s="32">
        <f t="shared" si="2"/>
        <v>30.768417106162122</v>
      </c>
    </row>
    <row r="83" spans="1:7">
      <c r="A83" s="8" t="s">
        <v>39</v>
      </c>
      <c r="B83" s="9" t="s">
        <v>167</v>
      </c>
      <c r="C83" s="6">
        <v>46991318.799999997</v>
      </c>
      <c r="D83" s="16">
        <v>14694754.6</v>
      </c>
      <c r="E83" s="31">
        <v>20310089.5</v>
      </c>
      <c r="F83" s="32">
        <f t="shared" si="3"/>
        <v>31.271211311481643</v>
      </c>
      <c r="G83" s="32">
        <f t="shared" si="2"/>
        <v>72.351993328242102</v>
      </c>
    </row>
    <row r="84" spans="1:7" ht="25.5">
      <c r="A84" s="8" t="s">
        <v>15</v>
      </c>
      <c r="B84" s="9" t="s">
        <v>168</v>
      </c>
      <c r="C84" s="6">
        <v>46541318.799999997</v>
      </c>
      <c r="D84" s="16">
        <v>14494754.6</v>
      </c>
      <c r="E84" s="31">
        <v>19465551</v>
      </c>
      <c r="F84" s="32">
        <f t="shared" si="3"/>
        <v>31.143841587918221</v>
      </c>
      <c r="G84" s="32">
        <f t="shared" si="2"/>
        <v>74.463623454583953</v>
      </c>
    </row>
    <row r="85" spans="1:7" ht="25.5">
      <c r="A85" s="8" t="s">
        <v>16</v>
      </c>
      <c r="B85" s="9" t="s">
        <v>169</v>
      </c>
      <c r="C85" s="6">
        <v>46541318.799999997</v>
      </c>
      <c r="D85" s="16">
        <v>14494754.6</v>
      </c>
      <c r="E85" s="31">
        <v>19465551</v>
      </c>
      <c r="F85" s="32">
        <f t="shared" si="3"/>
        <v>31.143841587918221</v>
      </c>
      <c r="G85" s="32">
        <f t="shared" si="2"/>
        <v>74.463623454583953</v>
      </c>
    </row>
    <row r="86" spans="1:7">
      <c r="A86" s="8" t="s">
        <v>17</v>
      </c>
      <c r="B86" s="9" t="s">
        <v>170</v>
      </c>
      <c r="C86" s="6">
        <v>46541318.799999997</v>
      </c>
      <c r="D86" s="16">
        <v>14494754.6</v>
      </c>
      <c r="E86" s="31">
        <v>19465551</v>
      </c>
      <c r="F86" s="32">
        <f t="shared" si="3"/>
        <v>31.143841587918221</v>
      </c>
      <c r="G86" s="32">
        <f t="shared" si="2"/>
        <v>74.463623454583953</v>
      </c>
    </row>
    <row r="87" spans="1:7">
      <c r="A87" s="8" t="s">
        <v>18</v>
      </c>
      <c r="B87" s="9" t="s">
        <v>171</v>
      </c>
      <c r="C87" s="6">
        <v>450000</v>
      </c>
      <c r="D87" s="16">
        <v>200000</v>
      </c>
      <c r="E87" s="31">
        <v>50000</v>
      </c>
      <c r="F87" s="32">
        <f t="shared" si="3"/>
        <v>44.444444444444443</v>
      </c>
      <c r="G87" s="32">
        <f t="shared" si="2"/>
        <v>400</v>
      </c>
    </row>
    <row r="88" spans="1:7">
      <c r="A88" s="8" t="s">
        <v>24</v>
      </c>
      <c r="B88" s="9" t="s">
        <v>172</v>
      </c>
      <c r="C88" s="6">
        <v>450000</v>
      </c>
      <c r="D88" s="16">
        <v>200000</v>
      </c>
      <c r="E88" s="31">
        <v>50000</v>
      </c>
      <c r="F88" s="32">
        <f t="shared" si="3"/>
        <v>44.444444444444443</v>
      </c>
      <c r="G88" s="32">
        <f t="shared" si="2"/>
        <v>400</v>
      </c>
    </row>
    <row r="89" spans="1:7" ht="25.5">
      <c r="A89" s="8" t="s">
        <v>25</v>
      </c>
      <c r="B89" s="9" t="s">
        <v>173</v>
      </c>
      <c r="C89" s="6">
        <v>450000</v>
      </c>
      <c r="D89" s="16">
        <v>200000</v>
      </c>
      <c r="E89" s="31">
        <v>50000</v>
      </c>
      <c r="F89" s="32">
        <f t="shared" si="3"/>
        <v>44.444444444444443</v>
      </c>
      <c r="G89" s="32">
        <f t="shared" si="2"/>
        <v>400</v>
      </c>
    </row>
    <row r="90" spans="1:7">
      <c r="A90" s="8" t="s">
        <v>40</v>
      </c>
      <c r="B90" s="9" t="s">
        <v>174</v>
      </c>
      <c r="C90" s="6">
        <v>819300</v>
      </c>
      <c r="D90" s="16">
        <v>50000</v>
      </c>
      <c r="E90" s="31">
        <v>200500</v>
      </c>
      <c r="F90" s="32">
        <f t="shared" si="3"/>
        <v>6.1027706578786773</v>
      </c>
      <c r="G90" s="32">
        <f t="shared" ref="G90:G133" si="4">D90/E90*100</f>
        <v>24.937655860349128</v>
      </c>
    </row>
    <row r="91" spans="1:7" ht="25.5">
      <c r="A91" s="8" t="s">
        <v>15</v>
      </c>
      <c r="B91" s="9" t="s">
        <v>175</v>
      </c>
      <c r="C91" s="6">
        <v>799300</v>
      </c>
      <c r="D91" s="16">
        <v>30000</v>
      </c>
      <c r="E91" s="35">
        <v>200500</v>
      </c>
      <c r="F91" s="32">
        <f t="shared" si="3"/>
        <v>3.7532841236081569</v>
      </c>
      <c r="G91" s="32">
        <f t="shared" si="4"/>
        <v>14.962593516209477</v>
      </c>
    </row>
    <row r="92" spans="1:7" ht="25.5">
      <c r="A92" s="8" t="s">
        <v>16</v>
      </c>
      <c r="B92" s="9" t="s">
        <v>176</v>
      </c>
      <c r="C92" s="6">
        <v>799300</v>
      </c>
      <c r="D92" s="16">
        <v>30000</v>
      </c>
      <c r="E92" s="38">
        <v>200500</v>
      </c>
      <c r="F92" s="32">
        <f t="shared" si="3"/>
        <v>3.7532841236081569</v>
      </c>
      <c r="G92" s="32">
        <f t="shared" si="4"/>
        <v>14.962593516209477</v>
      </c>
    </row>
    <row r="93" spans="1:7">
      <c r="A93" s="8" t="s">
        <v>17</v>
      </c>
      <c r="B93" s="9" t="s">
        <v>177</v>
      </c>
      <c r="C93" s="6">
        <v>799300</v>
      </c>
      <c r="D93" s="16">
        <v>30000</v>
      </c>
      <c r="E93" s="38">
        <v>200500</v>
      </c>
      <c r="F93" s="32">
        <f t="shared" si="3"/>
        <v>3.7532841236081569</v>
      </c>
      <c r="G93" s="32">
        <f t="shared" si="4"/>
        <v>14.962593516209477</v>
      </c>
    </row>
    <row r="94" spans="1:7">
      <c r="A94" s="8" t="s">
        <v>18</v>
      </c>
      <c r="B94" s="9" t="s">
        <v>178</v>
      </c>
      <c r="C94" s="6">
        <v>20000</v>
      </c>
      <c r="D94" s="16">
        <v>20000</v>
      </c>
      <c r="E94" s="32">
        <v>0</v>
      </c>
      <c r="F94" s="32">
        <f t="shared" si="3"/>
        <v>100</v>
      </c>
      <c r="G94" s="32">
        <v>0</v>
      </c>
    </row>
    <row r="95" spans="1:7">
      <c r="A95" s="8" t="s">
        <v>24</v>
      </c>
      <c r="B95" s="9" t="s">
        <v>179</v>
      </c>
      <c r="C95" s="6">
        <v>20000</v>
      </c>
      <c r="D95" s="16">
        <v>20000</v>
      </c>
      <c r="E95" s="32">
        <v>0</v>
      </c>
      <c r="F95" s="32">
        <f t="shared" si="3"/>
        <v>100</v>
      </c>
      <c r="G95" s="32">
        <v>0</v>
      </c>
    </row>
    <row r="96" spans="1:7" ht="25.5">
      <c r="A96" s="8" t="s">
        <v>25</v>
      </c>
      <c r="B96" s="9" t="s">
        <v>180</v>
      </c>
      <c r="C96" s="6">
        <v>20000</v>
      </c>
      <c r="D96" s="16">
        <v>20000</v>
      </c>
      <c r="E96" s="39">
        <v>0</v>
      </c>
      <c r="F96" s="32">
        <f t="shared" si="3"/>
        <v>100</v>
      </c>
      <c r="G96" s="32">
        <v>0</v>
      </c>
    </row>
    <row r="97" spans="1:7">
      <c r="A97" s="8" t="s">
        <v>41</v>
      </c>
      <c r="B97" s="9" t="s">
        <v>181</v>
      </c>
      <c r="C97" s="6">
        <v>5376530.8099999996</v>
      </c>
      <c r="D97" s="16">
        <v>4197275.13</v>
      </c>
      <c r="E97" s="31">
        <v>1586312.06</v>
      </c>
      <c r="F97" s="32">
        <f t="shared" si="3"/>
        <v>78.066606113245726</v>
      </c>
      <c r="G97" s="32">
        <f t="shared" si="4"/>
        <v>264.59328122362001</v>
      </c>
    </row>
    <row r="98" spans="1:7">
      <c r="A98" s="8" t="s">
        <v>42</v>
      </c>
      <c r="B98" s="9" t="s">
        <v>182</v>
      </c>
      <c r="C98" s="6">
        <v>95000</v>
      </c>
      <c r="D98" s="16">
        <v>32913.93</v>
      </c>
      <c r="E98" s="31">
        <v>29212.26</v>
      </c>
      <c r="F98" s="32">
        <f t="shared" si="3"/>
        <v>34.646242105263156</v>
      </c>
      <c r="G98" s="32">
        <f t="shared" si="4"/>
        <v>112.67163170531826</v>
      </c>
    </row>
    <row r="99" spans="1:7" ht="25.5">
      <c r="A99" s="8" t="s">
        <v>15</v>
      </c>
      <c r="B99" s="9" t="s">
        <v>183</v>
      </c>
      <c r="C99" s="6">
        <v>95000</v>
      </c>
      <c r="D99" s="16">
        <v>32913.93</v>
      </c>
      <c r="E99" s="31">
        <v>29212.26</v>
      </c>
      <c r="F99" s="32">
        <f t="shared" si="3"/>
        <v>34.646242105263156</v>
      </c>
      <c r="G99" s="32">
        <f t="shared" si="4"/>
        <v>112.67163170531826</v>
      </c>
    </row>
    <row r="100" spans="1:7" ht="25.5">
      <c r="A100" s="8" t="s">
        <v>16</v>
      </c>
      <c r="B100" s="9" t="s">
        <v>184</v>
      </c>
      <c r="C100" s="6">
        <v>95000</v>
      </c>
      <c r="D100" s="16">
        <v>32913.93</v>
      </c>
      <c r="E100" s="31">
        <v>29212.26</v>
      </c>
      <c r="F100" s="32">
        <f t="shared" si="3"/>
        <v>34.646242105263156</v>
      </c>
      <c r="G100" s="32">
        <f t="shared" si="4"/>
        <v>112.67163170531826</v>
      </c>
    </row>
    <row r="101" spans="1:7" ht="25.5">
      <c r="A101" s="8" t="s">
        <v>43</v>
      </c>
      <c r="B101" s="9" t="s">
        <v>185</v>
      </c>
      <c r="C101" s="6">
        <v>95000</v>
      </c>
      <c r="D101" s="16">
        <v>32913.93</v>
      </c>
      <c r="E101" s="31">
        <v>29212.26</v>
      </c>
      <c r="F101" s="32">
        <f t="shared" si="3"/>
        <v>34.646242105263156</v>
      </c>
      <c r="G101" s="32">
        <f t="shared" si="4"/>
        <v>112.67163170531826</v>
      </c>
    </row>
    <row r="102" spans="1:7">
      <c r="A102" s="8" t="s">
        <v>44</v>
      </c>
      <c r="B102" s="9" t="s">
        <v>186</v>
      </c>
      <c r="C102" s="6">
        <v>2500000</v>
      </c>
      <c r="D102" s="16">
        <v>2500000</v>
      </c>
      <c r="E102" s="31">
        <v>1269000</v>
      </c>
      <c r="F102" s="32">
        <f t="shared" si="3"/>
        <v>100</v>
      </c>
      <c r="G102" s="32">
        <f t="shared" si="4"/>
        <v>197.00551615445232</v>
      </c>
    </row>
    <row r="103" spans="1:7">
      <c r="A103" s="8" t="s">
        <v>18</v>
      </c>
      <c r="B103" s="9" t="s">
        <v>187</v>
      </c>
      <c r="C103" s="6">
        <v>2500000</v>
      </c>
      <c r="D103" s="16">
        <v>2500000</v>
      </c>
      <c r="E103" s="31">
        <v>1269000</v>
      </c>
      <c r="F103" s="32">
        <f t="shared" si="3"/>
        <v>100</v>
      </c>
      <c r="G103" s="32">
        <f t="shared" si="4"/>
        <v>197.00551615445232</v>
      </c>
    </row>
    <row r="104" spans="1:7" ht="38.25">
      <c r="A104" s="8" t="s">
        <v>45</v>
      </c>
      <c r="B104" s="9" t="s">
        <v>188</v>
      </c>
      <c r="C104" s="6">
        <v>2500000</v>
      </c>
      <c r="D104" s="16">
        <v>2500000</v>
      </c>
      <c r="E104" s="31">
        <v>1269000</v>
      </c>
      <c r="F104" s="32">
        <f t="shared" si="3"/>
        <v>100</v>
      </c>
      <c r="G104" s="32">
        <f t="shared" si="4"/>
        <v>197.00551615445232</v>
      </c>
    </row>
    <row r="105" spans="1:7" ht="51">
      <c r="A105" s="8" t="s">
        <v>46</v>
      </c>
      <c r="B105" s="9" t="s">
        <v>189</v>
      </c>
      <c r="C105" s="6">
        <v>2500000</v>
      </c>
      <c r="D105" s="16">
        <v>2500000</v>
      </c>
      <c r="E105" s="31">
        <v>1269000</v>
      </c>
      <c r="F105" s="32">
        <f t="shared" si="3"/>
        <v>100</v>
      </c>
      <c r="G105" s="32">
        <f t="shared" si="4"/>
        <v>197.00551615445232</v>
      </c>
    </row>
    <row r="106" spans="1:7">
      <c r="A106" s="8" t="s">
        <v>47</v>
      </c>
      <c r="B106" s="9" t="s">
        <v>190</v>
      </c>
      <c r="C106" s="6">
        <v>2781530.81</v>
      </c>
      <c r="D106" s="16">
        <v>1664361.2</v>
      </c>
      <c r="E106" s="31">
        <v>288099.8</v>
      </c>
      <c r="F106" s="32">
        <f t="shared" si="3"/>
        <v>59.836159068106809</v>
      </c>
      <c r="G106" s="32">
        <f t="shared" si="4"/>
        <v>577.70300430614668</v>
      </c>
    </row>
    <row r="107" spans="1:7" ht="25.5">
      <c r="A107" s="8" t="s">
        <v>15</v>
      </c>
      <c r="B107" s="9" t="s">
        <v>191</v>
      </c>
      <c r="C107" s="6">
        <v>1541530.81</v>
      </c>
      <c r="D107" s="16">
        <v>724361.2</v>
      </c>
      <c r="E107" s="31">
        <v>288099.8</v>
      </c>
      <c r="F107" s="32">
        <f t="shared" si="3"/>
        <v>46.989732238955369</v>
      </c>
      <c r="G107" s="32">
        <f t="shared" si="4"/>
        <v>251.42717905392504</v>
      </c>
    </row>
    <row r="108" spans="1:7" ht="25.5">
      <c r="A108" s="8" t="s">
        <v>16</v>
      </c>
      <c r="B108" s="9" t="s">
        <v>192</v>
      </c>
      <c r="C108" s="6">
        <v>1541530.81</v>
      </c>
      <c r="D108" s="16">
        <v>724361.2</v>
      </c>
      <c r="E108" s="35">
        <v>288099.8</v>
      </c>
      <c r="F108" s="32">
        <f t="shared" si="3"/>
        <v>46.989732238955369</v>
      </c>
      <c r="G108" s="32">
        <f t="shared" si="4"/>
        <v>251.42717905392504</v>
      </c>
    </row>
    <row r="109" spans="1:7">
      <c r="A109" s="8" t="s">
        <v>17</v>
      </c>
      <c r="B109" s="9" t="s">
        <v>193</v>
      </c>
      <c r="C109" s="6">
        <v>1541530.81</v>
      </c>
      <c r="D109" s="16">
        <v>724361.2</v>
      </c>
      <c r="E109" s="36">
        <v>288099.8</v>
      </c>
      <c r="F109" s="32">
        <f t="shared" si="3"/>
        <v>46.989732238955369</v>
      </c>
      <c r="G109" s="32">
        <f t="shared" si="4"/>
        <v>251.42717905392504</v>
      </c>
    </row>
    <row r="110" spans="1:7">
      <c r="A110" s="8" t="s">
        <v>18</v>
      </c>
      <c r="B110" s="9" t="s">
        <v>194</v>
      </c>
      <c r="C110" s="6">
        <v>1240000</v>
      </c>
      <c r="D110" s="16">
        <v>940000</v>
      </c>
      <c r="E110" s="37">
        <v>0</v>
      </c>
      <c r="F110" s="32">
        <f t="shared" si="3"/>
        <v>75.806451612903231</v>
      </c>
      <c r="G110" s="32">
        <v>0</v>
      </c>
    </row>
    <row r="111" spans="1:7">
      <c r="A111" s="8" t="s">
        <v>24</v>
      </c>
      <c r="B111" s="9" t="s">
        <v>195</v>
      </c>
      <c r="C111" s="6">
        <v>1240000</v>
      </c>
      <c r="D111" s="16">
        <v>940000</v>
      </c>
      <c r="E111" s="37">
        <v>0</v>
      </c>
      <c r="F111" s="32">
        <f t="shared" si="3"/>
        <v>75.806451612903231</v>
      </c>
      <c r="G111" s="32">
        <v>0</v>
      </c>
    </row>
    <row r="112" spans="1:7" ht="25.5">
      <c r="A112" s="8" t="s">
        <v>25</v>
      </c>
      <c r="B112" s="9" t="s">
        <v>196</v>
      </c>
      <c r="C112" s="6">
        <v>1240000</v>
      </c>
      <c r="D112" s="16">
        <v>940000</v>
      </c>
      <c r="E112" s="37">
        <v>0</v>
      </c>
      <c r="F112" s="32">
        <f t="shared" si="3"/>
        <v>75.806451612903231</v>
      </c>
      <c r="G112" s="32">
        <v>0</v>
      </c>
    </row>
    <row r="113" spans="1:7">
      <c r="A113" s="8" t="s">
        <v>48</v>
      </c>
      <c r="B113" s="9" t="s">
        <v>197</v>
      </c>
      <c r="C113" s="6">
        <v>353744302.30000001</v>
      </c>
      <c r="D113" s="16">
        <v>257299115.69</v>
      </c>
      <c r="E113" s="31">
        <v>243676966.74000001</v>
      </c>
      <c r="F113" s="32">
        <f t="shared" si="3"/>
        <v>72.73590387663468</v>
      </c>
      <c r="G113" s="32">
        <f t="shared" si="4"/>
        <v>105.59024889887712</v>
      </c>
    </row>
    <row r="114" spans="1:7">
      <c r="A114" s="8" t="s">
        <v>49</v>
      </c>
      <c r="B114" s="9" t="s">
        <v>198</v>
      </c>
      <c r="C114" s="6">
        <v>60217441.07</v>
      </c>
      <c r="D114" s="16">
        <v>46937238.310000002</v>
      </c>
      <c r="E114" s="31">
        <v>42522982.5</v>
      </c>
      <c r="F114" s="32">
        <f t="shared" si="3"/>
        <v>77.946251909704415</v>
      </c>
      <c r="G114" s="32">
        <f t="shared" si="4"/>
        <v>110.38087065035948</v>
      </c>
    </row>
    <row r="115" spans="1:7" ht="25.5">
      <c r="A115" s="8" t="s">
        <v>50</v>
      </c>
      <c r="B115" s="9" t="s">
        <v>199</v>
      </c>
      <c r="C115" s="6">
        <v>60217441.07</v>
      </c>
      <c r="D115" s="16">
        <v>46937238.310000002</v>
      </c>
      <c r="E115" s="31">
        <v>42505681.079999998</v>
      </c>
      <c r="F115" s="32">
        <f t="shared" si="3"/>
        <v>77.946251909704415</v>
      </c>
      <c r="G115" s="32">
        <f t="shared" si="4"/>
        <v>110.42579983993048</v>
      </c>
    </row>
    <row r="116" spans="1:7">
      <c r="A116" s="8" t="s">
        <v>51</v>
      </c>
      <c r="B116" s="9" t="s">
        <v>200</v>
      </c>
      <c r="C116" s="6">
        <v>60217441.07</v>
      </c>
      <c r="D116" s="16">
        <v>46937238.310000002</v>
      </c>
      <c r="E116" s="31">
        <v>42505681.079999998</v>
      </c>
      <c r="F116" s="32">
        <f t="shared" si="3"/>
        <v>77.946251909704415</v>
      </c>
      <c r="G116" s="32">
        <f t="shared" si="4"/>
        <v>110.42579983993048</v>
      </c>
    </row>
    <row r="117" spans="1:7" ht="51">
      <c r="A117" s="8" t="s">
        <v>52</v>
      </c>
      <c r="B117" s="9" t="s">
        <v>201</v>
      </c>
      <c r="C117" s="6">
        <v>59003328.07</v>
      </c>
      <c r="D117" s="16">
        <v>46592060.310000002</v>
      </c>
      <c r="E117" s="31">
        <v>41486116.130000003</v>
      </c>
      <c r="F117" s="32">
        <f t="shared" si="3"/>
        <v>78.965139482851555</v>
      </c>
      <c r="G117" s="32">
        <f t="shared" si="4"/>
        <v>112.30759747188704</v>
      </c>
    </row>
    <row r="118" spans="1:7">
      <c r="A118" s="8" t="s">
        <v>53</v>
      </c>
      <c r="B118" s="9" t="s">
        <v>202</v>
      </c>
      <c r="C118" s="6">
        <v>1214113</v>
      </c>
      <c r="D118" s="16">
        <v>345178</v>
      </c>
      <c r="E118" s="31">
        <v>1019564.95</v>
      </c>
      <c r="F118" s="32">
        <f t="shared" si="3"/>
        <v>28.430467345296524</v>
      </c>
      <c r="G118" s="32">
        <f t="shared" si="4"/>
        <v>33.855420392786165</v>
      </c>
    </row>
    <row r="119" spans="1:7">
      <c r="A119" s="8" t="s">
        <v>54</v>
      </c>
      <c r="B119" s="9" t="s">
        <v>203</v>
      </c>
      <c r="C119" s="6">
        <v>243775519.84999999</v>
      </c>
      <c r="D119" s="16">
        <v>171285318.49000001</v>
      </c>
      <c r="E119" s="31">
        <v>176913917.55000001</v>
      </c>
      <c r="F119" s="32">
        <f t="shared" si="3"/>
        <v>70.263543523728444</v>
      </c>
      <c r="G119" s="32">
        <f t="shared" si="4"/>
        <v>96.818453212755728</v>
      </c>
    </row>
    <row r="120" spans="1:7" ht="51">
      <c r="A120" s="8" t="s">
        <v>10</v>
      </c>
      <c r="B120" s="9" t="s">
        <v>204</v>
      </c>
      <c r="C120" s="6">
        <v>16255004.060000001</v>
      </c>
      <c r="D120" s="16">
        <v>16255004.060000001</v>
      </c>
      <c r="E120" s="31">
        <v>22319246.300000001</v>
      </c>
      <c r="F120" s="32">
        <f t="shared" si="3"/>
        <v>100</v>
      </c>
      <c r="G120" s="32">
        <f t="shared" si="4"/>
        <v>72.829538423974469</v>
      </c>
    </row>
    <row r="121" spans="1:7">
      <c r="A121" s="8" t="s">
        <v>33</v>
      </c>
      <c r="B121" s="9" t="s">
        <v>205</v>
      </c>
      <c r="C121" s="6">
        <v>16255004.060000001</v>
      </c>
      <c r="D121" s="16">
        <v>16255004.060000001</v>
      </c>
      <c r="E121" s="31">
        <v>22319246.300000001</v>
      </c>
      <c r="F121" s="32">
        <f t="shared" si="3"/>
        <v>100</v>
      </c>
      <c r="G121" s="32">
        <f t="shared" si="4"/>
        <v>72.829538423974469</v>
      </c>
    </row>
    <row r="122" spans="1:7">
      <c r="A122" s="8" t="s">
        <v>34</v>
      </c>
      <c r="B122" s="9" t="s">
        <v>206</v>
      </c>
      <c r="C122" s="6">
        <v>12536292.800000001</v>
      </c>
      <c r="D122" s="16">
        <v>12536292.800000001</v>
      </c>
      <c r="E122" s="31">
        <v>15945618.57</v>
      </c>
      <c r="F122" s="32">
        <f t="shared" si="3"/>
        <v>100</v>
      </c>
      <c r="G122" s="32">
        <f t="shared" si="4"/>
        <v>78.619043500674934</v>
      </c>
    </row>
    <row r="123" spans="1:7" ht="38.25">
      <c r="A123" s="8" t="s">
        <v>35</v>
      </c>
      <c r="B123" s="9" t="s">
        <v>207</v>
      </c>
      <c r="C123" s="6">
        <v>3718711.26</v>
      </c>
      <c r="D123" s="16">
        <v>3718711.26</v>
      </c>
      <c r="E123" s="31">
        <v>6373627.7300000004</v>
      </c>
      <c r="F123" s="32">
        <f t="shared" si="3"/>
        <v>100</v>
      </c>
      <c r="G123" s="32">
        <f t="shared" si="4"/>
        <v>58.345284938692203</v>
      </c>
    </row>
    <row r="124" spans="1:7" ht="25.5">
      <c r="A124" s="8" t="s">
        <v>15</v>
      </c>
      <c r="B124" s="9" t="s">
        <v>208</v>
      </c>
      <c r="C124" s="6">
        <v>3641668.43</v>
      </c>
      <c r="D124" s="16">
        <v>3251999.54</v>
      </c>
      <c r="E124" s="31">
        <v>4411973.6900000004</v>
      </c>
      <c r="F124" s="32">
        <f t="shared" si="3"/>
        <v>89.299715295606958</v>
      </c>
      <c r="G124" s="32">
        <f t="shared" si="4"/>
        <v>73.708498021437649</v>
      </c>
    </row>
    <row r="125" spans="1:7" ht="25.5">
      <c r="A125" s="8" t="s">
        <v>16</v>
      </c>
      <c r="B125" s="9" t="s">
        <v>209</v>
      </c>
      <c r="C125" s="6">
        <v>3641668.43</v>
      </c>
      <c r="D125" s="16">
        <v>3251999.54</v>
      </c>
      <c r="E125" s="31">
        <v>4411973.6900000004</v>
      </c>
      <c r="F125" s="32">
        <f t="shared" si="3"/>
        <v>89.299715295606958</v>
      </c>
      <c r="G125" s="32">
        <f t="shared" si="4"/>
        <v>73.708498021437649</v>
      </c>
    </row>
    <row r="126" spans="1:7">
      <c r="A126" s="8" t="s">
        <v>17</v>
      </c>
      <c r="B126" s="9" t="s">
        <v>210</v>
      </c>
      <c r="C126" s="6">
        <v>2054061.96</v>
      </c>
      <c r="D126" s="16">
        <v>1664393.07</v>
      </c>
      <c r="E126" s="31">
        <v>1806312.15</v>
      </c>
      <c r="F126" s="32">
        <f t="shared" si="3"/>
        <v>81.029350740714762</v>
      </c>
      <c r="G126" s="32">
        <f t="shared" si="4"/>
        <v>92.143158645088008</v>
      </c>
    </row>
    <row r="127" spans="1:7">
      <c r="A127" s="8" t="s">
        <v>22</v>
      </c>
      <c r="B127" s="9" t="s">
        <v>211</v>
      </c>
      <c r="C127" s="6">
        <v>1587606.47</v>
      </c>
      <c r="D127" s="16">
        <v>1587606.47</v>
      </c>
      <c r="E127" s="31">
        <v>2605661.54</v>
      </c>
      <c r="F127" s="32">
        <f t="shared" si="3"/>
        <v>100</v>
      </c>
      <c r="G127" s="32">
        <f t="shared" si="4"/>
        <v>60.929113226271127</v>
      </c>
    </row>
    <row r="128" spans="1:7" ht="25.5">
      <c r="A128" s="8" t="s">
        <v>50</v>
      </c>
      <c r="B128" s="9" t="s">
        <v>212</v>
      </c>
      <c r="C128" s="6">
        <v>223800439.34999999</v>
      </c>
      <c r="D128" s="16">
        <v>151699906.88</v>
      </c>
      <c r="E128" s="31">
        <v>150155772.25</v>
      </c>
      <c r="F128" s="32">
        <f t="shared" si="3"/>
        <v>67.783560801128516</v>
      </c>
      <c r="G128" s="32">
        <f t="shared" si="4"/>
        <v>101.02835515868756</v>
      </c>
    </row>
    <row r="129" spans="1:7">
      <c r="A129" s="8" t="s">
        <v>51</v>
      </c>
      <c r="B129" s="9" t="s">
        <v>213</v>
      </c>
      <c r="C129" s="6">
        <v>223800439.34999999</v>
      </c>
      <c r="D129" s="16">
        <v>151699906.88</v>
      </c>
      <c r="E129" s="31">
        <v>150155772.25</v>
      </c>
      <c r="F129" s="32">
        <f t="shared" si="3"/>
        <v>67.783560801128516</v>
      </c>
      <c r="G129" s="32">
        <f t="shared" si="4"/>
        <v>101.02835515868756</v>
      </c>
    </row>
    <row r="130" spans="1:7" ht="51">
      <c r="A130" s="8" t="s">
        <v>52</v>
      </c>
      <c r="B130" s="9" t="s">
        <v>214</v>
      </c>
      <c r="C130" s="6">
        <v>201565206.55000001</v>
      </c>
      <c r="D130" s="16">
        <v>138595284.69999999</v>
      </c>
      <c r="E130" s="31">
        <v>137340833.22</v>
      </c>
      <c r="F130" s="32">
        <f t="shared" si="3"/>
        <v>68.759528031748985</v>
      </c>
      <c r="G130" s="32">
        <f t="shared" si="4"/>
        <v>100.91338566294451</v>
      </c>
    </row>
    <row r="131" spans="1:7">
      <c r="A131" s="8" t="s">
        <v>53</v>
      </c>
      <c r="B131" s="9" t="s">
        <v>215</v>
      </c>
      <c r="C131" s="6">
        <v>22235232.800000001</v>
      </c>
      <c r="D131" s="16">
        <v>13104622.18</v>
      </c>
      <c r="E131" s="31">
        <v>12814939.029999999</v>
      </c>
      <c r="F131" s="32">
        <f t="shared" si="3"/>
        <v>58.936294024319814</v>
      </c>
      <c r="G131" s="32">
        <f t="shared" si="4"/>
        <v>102.26051134009961</v>
      </c>
    </row>
    <row r="132" spans="1:7">
      <c r="A132" s="8" t="s">
        <v>18</v>
      </c>
      <c r="B132" s="9" t="s">
        <v>216</v>
      </c>
      <c r="C132" s="6">
        <v>78408.009999999995</v>
      </c>
      <c r="D132" s="16">
        <v>78408.009999999995</v>
      </c>
      <c r="E132" s="31">
        <v>26925.31</v>
      </c>
      <c r="F132" s="32">
        <f t="shared" si="3"/>
        <v>100</v>
      </c>
      <c r="G132" s="32">
        <f t="shared" si="4"/>
        <v>291.20559800425696</v>
      </c>
    </row>
    <row r="133" spans="1:7">
      <c r="A133" s="8" t="s">
        <v>19</v>
      </c>
      <c r="B133" s="9" t="s">
        <v>217</v>
      </c>
      <c r="C133" s="6">
        <v>78408.009999999995</v>
      </c>
      <c r="D133" s="16">
        <v>78408.009999999995</v>
      </c>
      <c r="E133" s="31">
        <v>26925.31</v>
      </c>
      <c r="F133" s="32">
        <f t="shared" si="3"/>
        <v>100</v>
      </c>
      <c r="G133" s="32">
        <f t="shared" si="4"/>
        <v>291.20559800425696</v>
      </c>
    </row>
    <row r="134" spans="1:7">
      <c r="A134" s="8" t="s">
        <v>20</v>
      </c>
      <c r="B134" s="9" t="s">
        <v>218</v>
      </c>
      <c r="C134" s="6">
        <v>78408.009999999995</v>
      </c>
      <c r="D134" s="16">
        <v>78408.009999999995</v>
      </c>
      <c r="E134" s="31">
        <v>26125.31</v>
      </c>
      <c r="F134" s="32">
        <f t="shared" si="3"/>
        <v>100</v>
      </c>
      <c r="G134" s="32">
        <f t="shared" ref="G134:G197" si="5">D134/E134*100</f>
        <v>300.12279280131025</v>
      </c>
    </row>
    <row r="135" spans="1:7">
      <c r="A135" s="8" t="s">
        <v>55</v>
      </c>
      <c r="B135" s="9" t="s">
        <v>219</v>
      </c>
      <c r="C135" s="6">
        <v>15633169.02</v>
      </c>
      <c r="D135" s="16">
        <v>10357816.18</v>
      </c>
      <c r="E135" s="31">
        <v>10440750.210000001</v>
      </c>
      <c r="F135" s="32">
        <f t="shared" si="3"/>
        <v>66.255384092303501</v>
      </c>
      <c r="G135" s="32">
        <f t="shared" si="5"/>
        <v>99.205669819391247</v>
      </c>
    </row>
    <row r="136" spans="1:7" ht="25.5">
      <c r="A136" s="8" t="s">
        <v>50</v>
      </c>
      <c r="B136" s="9" t="s">
        <v>220</v>
      </c>
      <c r="C136" s="6">
        <v>15633169.02</v>
      </c>
      <c r="D136" s="16">
        <v>10357816.18</v>
      </c>
      <c r="E136" s="31">
        <v>10440750.210000001</v>
      </c>
      <c r="F136" s="32">
        <f t="shared" si="3"/>
        <v>66.255384092303501</v>
      </c>
      <c r="G136" s="32">
        <f t="shared" si="5"/>
        <v>99.205669819391247</v>
      </c>
    </row>
    <row r="137" spans="1:7">
      <c r="A137" s="8" t="s">
        <v>51</v>
      </c>
      <c r="B137" s="9" t="s">
        <v>221</v>
      </c>
      <c r="C137" s="6">
        <v>15633169.02</v>
      </c>
      <c r="D137" s="16">
        <v>10357816.18</v>
      </c>
      <c r="E137" s="31">
        <v>10440750.210000001</v>
      </c>
      <c r="F137" s="32">
        <f t="shared" ref="F137:F200" si="6">D137/C137*100</f>
        <v>66.255384092303501</v>
      </c>
      <c r="G137" s="32">
        <f t="shared" si="5"/>
        <v>99.205669819391247</v>
      </c>
    </row>
    <row r="138" spans="1:7" ht="51">
      <c r="A138" s="8" t="s">
        <v>52</v>
      </c>
      <c r="B138" s="9" t="s">
        <v>222</v>
      </c>
      <c r="C138" s="6">
        <v>11213865.02</v>
      </c>
      <c r="D138" s="16">
        <v>7881238.7599999998</v>
      </c>
      <c r="E138" s="31">
        <v>9630051.4399999995</v>
      </c>
      <c r="F138" s="32">
        <f t="shared" si="6"/>
        <v>70.281198729820275</v>
      </c>
      <c r="G138" s="32">
        <f t="shared" si="5"/>
        <v>81.840048405805817</v>
      </c>
    </row>
    <row r="139" spans="1:7">
      <c r="A139" s="8" t="s">
        <v>53</v>
      </c>
      <c r="B139" s="9" t="s">
        <v>223</v>
      </c>
      <c r="C139" s="6">
        <v>4419304</v>
      </c>
      <c r="D139" s="16">
        <v>2476577.42</v>
      </c>
      <c r="E139" s="35">
        <v>810698.77</v>
      </c>
      <c r="F139" s="32">
        <f t="shared" si="6"/>
        <v>56.039987744676537</v>
      </c>
      <c r="G139" s="32">
        <f t="shared" si="5"/>
        <v>305.48676174752302</v>
      </c>
    </row>
    <row r="140" spans="1:7" ht="25.5">
      <c r="A140" s="8" t="s">
        <v>56</v>
      </c>
      <c r="B140" s="9" t="s">
        <v>224</v>
      </c>
      <c r="C140" s="6">
        <v>22350</v>
      </c>
      <c r="D140" s="16">
        <v>22350</v>
      </c>
      <c r="E140" s="32">
        <v>0</v>
      </c>
      <c r="F140" s="32">
        <f t="shared" si="6"/>
        <v>100</v>
      </c>
      <c r="G140" s="32">
        <v>0</v>
      </c>
    </row>
    <row r="141" spans="1:7" ht="25.5">
      <c r="A141" s="8" t="s">
        <v>15</v>
      </c>
      <c r="B141" s="9" t="s">
        <v>225</v>
      </c>
      <c r="C141" s="6">
        <v>22350</v>
      </c>
      <c r="D141" s="16">
        <v>22350</v>
      </c>
      <c r="E141" s="32">
        <v>0</v>
      </c>
      <c r="F141" s="32">
        <f t="shared" si="6"/>
        <v>100</v>
      </c>
      <c r="G141" s="32">
        <v>0</v>
      </c>
    </row>
    <row r="142" spans="1:7" ht="25.5">
      <c r="A142" s="8" t="s">
        <v>16</v>
      </c>
      <c r="B142" s="9" t="s">
        <v>226</v>
      </c>
      <c r="C142" s="6">
        <v>22350</v>
      </c>
      <c r="D142" s="16">
        <v>22350</v>
      </c>
      <c r="E142" s="32">
        <v>0</v>
      </c>
      <c r="F142" s="32">
        <f t="shared" si="6"/>
        <v>100</v>
      </c>
      <c r="G142" s="32">
        <v>0</v>
      </c>
    </row>
    <row r="143" spans="1:7">
      <c r="A143" s="8" t="s">
        <v>17</v>
      </c>
      <c r="B143" s="9" t="s">
        <v>227</v>
      </c>
      <c r="C143" s="6">
        <v>22350</v>
      </c>
      <c r="D143" s="16">
        <v>22350</v>
      </c>
      <c r="E143" s="32">
        <v>0</v>
      </c>
      <c r="F143" s="32">
        <f t="shared" si="6"/>
        <v>100</v>
      </c>
      <c r="G143" s="32">
        <v>0</v>
      </c>
    </row>
    <row r="144" spans="1:7">
      <c r="A144" s="8" t="s">
        <v>57</v>
      </c>
      <c r="B144" s="9" t="s">
        <v>228</v>
      </c>
      <c r="C144" s="6">
        <v>1780000</v>
      </c>
      <c r="D144" s="16">
        <v>1089062.6200000001</v>
      </c>
      <c r="E144" s="41">
        <v>1120780.02</v>
      </c>
      <c r="F144" s="32">
        <f t="shared" si="6"/>
        <v>61.183293258426971</v>
      </c>
      <c r="G144" s="32">
        <f t="shared" si="5"/>
        <v>97.170060187190003</v>
      </c>
    </row>
    <row r="145" spans="1:7" ht="25.5">
      <c r="A145" s="8" t="s">
        <v>15</v>
      </c>
      <c r="B145" s="9" t="s">
        <v>229</v>
      </c>
      <c r="C145" s="6">
        <v>393210</v>
      </c>
      <c r="D145" s="16">
        <v>261404.65</v>
      </c>
      <c r="E145" s="31">
        <v>139224.47</v>
      </c>
      <c r="F145" s="32">
        <f t="shared" si="6"/>
        <v>66.479654637471072</v>
      </c>
      <c r="G145" s="32">
        <f t="shared" si="5"/>
        <v>187.75769087143948</v>
      </c>
    </row>
    <row r="146" spans="1:7" ht="25.5">
      <c r="A146" s="8" t="s">
        <v>16</v>
      </c>
      <c r="B146" s="9" t="s">
        <v>230</v>
      </c>
      <c r="C146" s="6">
        <v>393210</v>
      </c>
      <c r="D146" s="16">
        <v>261404.65</v>
      </c>
      <c r="E146" s="31">
        <v>139224.47</v>
      </c>
      <c r="F146" s="32">
        <f t="shared" si="6"/>
        <v>66.479654637471072</v>
      </c>
      <c r="G146" s="32">
        <f t="shared" si="5"/>
        <v>187.75769087143948</v>
      </c>
    </row>
    <row r="147" spans="1:7">
      <c r="A147" s="8" t="s">
        <v>17</v>
      </c>
      <c r="B147" s="9" t="s">
        <v>231</v>
      </c>
      <c r="C147" s="6">
        <v>393210</v>
      </c>
      <c r="D147" s="16">
        <v>261404.65</v>
      </c>
      <c r="E147" s="31">
        <v>139224.47</v>
      </c>
      <c r="F147" s="32">
        <f t="shared" si="6"/>
        <v>66.479654637471072</v>
      </c>
      <c r="G147" s="32">
        <f t="shared" si="5"/>
        <v>187.75769087143948</v>
      </c>
    </row>
    <row r="148" spans="1:7" ht="25.5">
      <c r="A148" s="8" t="s">
        <v>50</v>
      </c>
      <c r="B148" s="9" t="s">
        <v>232</v>
      </c>
      <c r="C148" s="6">
        <v>1386790</v>
      </c>
      <c r="D148" s="16">
        <v>827657.97</v>
      </c>
      <c r="E148" s="31">
        <v>981555.55</v>
      </c>
      <c r="F148" s="32">
        <f t="shared" si="6"/>
        <v>59.681564620454431</v>
      </c>
      <c r="G148" s="32">
        <f t="shared" si="5"/>
        <v>84.321052435595718</v>
      </c>
    </row>
    <row r="149" spans="1:7">
      <c r="A149" s="8" t="s">
        <v>51</v>
      </c>
      <c r="B149" s="9" t="s">
        <v>233</v>
      </c>
      <c r="C149" s="6">
        <v>686790</v>
      </c>
      <c r="D149" s="16">
        <v>685191.2</v>
      </c>
      <c r="E149" s="31">
        <v>385213.5</v>
      </c>
      <c r="F149" s="32">
        <f t="shared" si="6"/>
        <v>99.767206860903613</v>
      </c>
      <c r="G149" s="32">
        <f t="shared" si="5"/>
        <v>177.87310153979544</v>
      </c>
    </row>
    <row r="150" spans="1:7" ht="51">
      <c r="A150" s="8" t="s">
        <v>52</v>
      </c>
      <c r="B150" s="9" t="s">
        <v>234</v>
      </c>
      <c r="C150" s="6">
        <v>686790</v>
      </c>
      <c r="D150" s="16">
        <v>685191.2</v>
      </c>
      <c r="E150" s="31">
        <v>385213.5</v>
      </c>
      <c r="F150" s="32">
        <f t="shared" si="6"/>
        <v>99.767206860903613</v>
      </c>
      <c r="G150" s="32">
        <f t="shared" si="5"/>
        <v>177.87310153979544</v>
      </c>
    </row>
    <row r="151" spans="1:7">
      <c r="A151" s="8" t="s">
        <v>58</v>
      </c>
      <c r="B151" s="9" t="s">
        <v>235</v>
      </c>
      <c r="C151" s="6">
        <v>700000</v>
      </c>
      <c r="D151" s="16">
        <v>142466.76999999999</v>
      </c>
      <c r="E151" s="31">
        <v>596342.05000000005</v>
      </c>
      <c r="F151" s="32">
        <f t="shared" si="6"/>
        <v>20.352395714285713</v>
      </c>
      <c r="G151" s="32">
        <f t="shared" si="5"/>
        <v>23.89010971136447</v>
      </c>
    </row>
    <row r="152" spans="1:7" ht="51">
      <c r="A152" s="8" t="s">
        <v>59</v>
      </c>
      <c r="B152" s="9" t="s">
        <v>236</v>
      </c>
      <c r="C152" s="6">
        <v>700000</v>
      </c>
      <c r="D152" s="16">
        <v>142466.76999999999</v>
      </c>
      <c r="E152" s="31">
        <v>596342.05000000005</v>
      </c>
      <c r="F152" s="32">
        <f t="shared" si="6"/>
        <v>20.352395714285713</v>
      </c>
      <c r="G152" s="32">
        <f t="shared" si="5"/>
        <v>23.89010971136447</v>
      </c>
    </row>
    <row r="153" spans="1:7">
      <c r="A153" s="8" t="s">
        <v>60</v>
      </c>
      <c r="B153" s="9" t="s">
        <v>237</v>
      </c>
      <c r="C153" s="6">
        <v>32315822.359999999</v>
      </c>
      <c r="D153" s="16">
        <v>27607330.09</v>
      </c>
      <c r="E153" s="31">
        <v>12678536.460000001</v>
      </c>
      <c r="F153" s="32">
        <f t="shared" si="6"/>
        <v>85.429761874702919</v>
      </c>
      <c r="G153" s="32">
        <f t="shared" si="5"/>
        <v>217.74855620835592</v>
      </c>
    </row>
    <row r="154" spans="1:7" ht="51">
      <c r="A154" s="8" t="s">
        <v>10</v>
      </c>
      <c r="B154" s="9" t="s">
        <v>238</v>
      </c>
      <c r="C154" s="6">
        <v>12992157.51</v>
      </c>
      <c r="D154" s="16">
        <v>9517083.5800000001</v>
      </c>
      <c r="E154" s="31">
        <v>9117745.2899999991</v>
      </c>
      <c r="F154" s="32">
        <f t="shared" si="6"/>
        <v>73.252526169535344</v>
      </c>
      <c r="G154" s="32">
        <f t="shared" si="5"/>
        <v>104.37979212292736</v>
      </c>
    </row>
    <row r="155" spans="1:7">
      <c r="A155" s="8" t="s">
        <v>33</v>
      </c>
      <c r="B155" s="9" t="s">
        <v>239</v>
      </c>
      <c r="C155" s="6">
        <v>10728857.51</v>
      </c>
      <c r="D155" s="16">
        <v>7893715.5300000003</v>
      </c>
      <c r="E155" s="31">
        <v>7625952.3399999999</v>
      </c>
      <c r="F155" s="32">
        <f t="shared" si="6"/>
        <v>73.574614283417773</v>
      </c>
      <c r="G155" s="32">
        <f t="shared" si="5"/>
        <v>103.51120985369285</v>
      </c>
    </row>
    <row r="156" spans="1:7">
      <c r="A156" s="8" t="s">
        <v>34</v>
      </c>
      <c r="B156" s="9" t="s">
        <v>240</v>
      </c>
      <c r="C156" s="6">
        <v>7856240.5099999998</v>
      </c>
      <c r="D156" s="16">
        <v>6634328.2800000003</v>
      </c>
      <c r="E156" s="31">
        <v>6217122.6799999997</v>
      </c>
      <c r="F156" s="32">
        <f t="shared" si="6"/>
        <v>84.446603582913994</v>
      </c>
      <c r="G156" s="32">
        <f t="shared" si="5"/>
        <v>106.7105897932836</v>
      </c>
    </row>
    <row r="157" spans="1:7" ht="38.25">
      <c r="A157" s="8" t="s">
        <v>35</v>
      </c>
      <c r="B157" s="9" t="s">
        <v>241</v>
      </c>
      <c r="C157" s="6">
        <v>2872617</v>
      </c>
      <c r="D157" s="16">
        <v>1259387.25</v>
      </c>
      <c r="E157" s="31">
        <v>1408829.66</v>
      </c>
      <c r="F157" s="32">
        <f t="shared" si="6"/>
        <v>43.841112476880838</v>
      </c>
      <c r="G157" s="32">
        <f t="shared" si="5"/>
        <v>89.392442944450792</v>
      </c>
    </row>
    <row r="158" spans="1:7" ht="25.5">
      <c r="A158" s="8" t="s">
        <v>11</v>
      </c>
      <c r="B158" s="9" t="s">
        <v>242</v>
      </c>
      <c r="C158" s="6">
        <v>2263300</v>
      </c>
      <c r="D158" s="16">
        <v>1623368.05</v>
      </c>
      <c r="E158" s="31">
        <v>1491792.95</v>
      </c>
      <c r="F158" s="32">
        <f t="shared" si="6"/>
        <v>71.725712455264429</v>
      </c>
      <c r="G158" s="32">
        <f t="shared" si="5"/>
        <v>108.81993040656212</v>
      </c>
    </row>
    <row r="159" spans="1:7" ht="25.5">
      <c r="A159" s="8" t="s">
        <v>12</v>
      </c>
      <c r="B159" s="9" t="s">
        <v>243</v>
      </c>
      <c r="C159" s="6">
        <v>1661500</v>
      </c>
      <c r="D159" s="16">
        <v>1376785.83</v>
      </c>
      <c r="E159" s="31">
        <v>1151384.32</v>
      </c>
      <c r="F159" s="32">
        <f t="shared" si="6"/>
        <v>82.864028287691852</v>
      </c>
      <c r="G159" s="32">
        <f t="shared" si="5"/>
        <v>119.5765658854899</v>
      </c>
    </row>
    <row r="160" spans="1:7" ht="38.25">
      <c r="A160" s="8" t="s">
        <v>13</v>
      </c>
      <c r="B160" s="9" t="s">
        <v>244</v>
      </c>
      <c r="C160" s="6">
        <v>601800</v>
      </c>
      <c r="D160" s="16">
        <v>246582.22</v>
      </c>
      <c r="E160" s="31">
        <v>340408.63</v>
      </c>
      <c r="F160" s="32">
        <f t="shared" si="6"/>
        <v>40.974114323695581</v>
      </c>
      <c r="G160" s="32">
        <f t="shared" si="5"/>
        <v>72.43712358291269</v>
      </c>
    </row>
    <row r="161" spans="1:7" ht="25.5">
      <c r="A161" s="8" t="s">
        <v>15</v>
      </c>
      <c r="B161" s="9" t="s">
        <v>245</v>
      </c>
      <c r="C161" s="6">
        <v>19301664.850000001</v>
      </c>
      <c r="D161" s="16">
        <v>18086746.510000002</v>
      </c>
      <c r="E161" s="31">
        <v>3558782.37</v>
      </c>
      <c r="F161" s="32">
        <f t="shared" si="6"/>
        <v>93.705629284097739</v>
      </c>
      <c r="G161" s="32">
        <f t="shared" si="5"/>
        <v>508.22850710030923</v>
      </c>
    </row>
    <row r="162" spans="1:7" ht="25.5">
      <c r="A162" s="8" t="s">
        <v>16</v>
      </c>
      <c r="B162" s="9" t="s">
        <v>246</v>
      </c>
      <c r="C162" s="6">
        <v>19301664.850000001</v>
      </c>
      <c r="D162" s="16">
        <v>18086746.510000002</v>
      </c>
      <c r="E162" s="31">
        <v>3558782.37</v>
      </c>
      <c r="F162" s="32">
        <f t="shared" si="6"/>
        <v>93.705629284097739</v>
      </c>
      <c r="G162" s="32">
        <f t="shared" si="5"/>
        <v>508.22850710030923</v>
      </c>
    </row>
    <row r="163" spans="1:7">
      <c r="A163" s="8" t="s">
        <v>17</v>
      </c>
      <c r="B163" s="9" t="s">
        <v>247</v>
      </c>
      <c r="C163" s="6">
        <v>19070622.629999999</v>
      </c>
      <c r="D163" s="16">
        <v>17961313.289999999</v>
      </c>
      <c r="E163" s="31">
        <v>3285241.79</v>
      </c>
      <c r="F163" s="32">
        <f t="shared" si="6"/>
        <v>94.183150904286975</v>
      </c>
      <c r="G163" s="32">
        <f t="shared" si="5"/>
        <v>546.72728639556237</v>
      </c>
    </row>
    <row r="164" spans="1:7">
      <c r="A164" s="8" t="s">
        <v>22</v>
      </c>
      <c r="B164" s="9" t="s">
        <v>248</v>
      </c>
      <c r="C164" s="6">
        <v>231042.22</v>
      </c>
      <c r="D164" s="16">
        <v>125433.22</v>
      </c>
      <c r="E164" s="31">
        <v>273540.58</v>
      </c>
      <c r="F164" s="32">
        <f t="shared" si="6"/>
        <v>54.290172592697559</v>
      </c>
      <c r="G164" s="32">
        <f t="shared" si="5"/>
        <v>45.855433954260093</v>
      </c>
    </row>
    <row r="165" spans="1:7">
      <c r="A165" s="8" t="s">
        <v>18</v>
      </c>
      <c r="B165" s="9" t="s">
        <v>249</v>
      </c>
      <c r="C165" s="6">
        <v>22000</v>
      </c>
      <c r="D165" s="16">
        <v>3500</v>
      </c>
      <c r="E165" s="31">
        <v>2008.8</v>
      </c>
      <c r="F165" s="32">
        <f t="shared" si="6"/>
        <v>15.909090909090908</v>
      </c>
      <c r="G165" s="32">
        <f t="shared" si="5"/>
        <v>174.23337315810434</v>
      </c>
    </row>
    <row r="166" spans="1:7">
      <c r="A166" s="8" t="s">
        <v>19</v>
      </c>
      <c r="B166" s="9" t="s">
        <v>250</v>
      </c>
      <c r="C166" s="6">
        <v>22000</v>
      </c>
      <c r="D166" s="16">
        <v>3500</v>
      </c>
      <c r="E166" s="31">
        <v>2008.8</v>
      </c>
      <c r="F166" s="32">
        <f t="shared" si="6"/>
        <v>15.909090909090908</v>
      </c>
      <c r="G166" s="32">
        <f t="shared" si="5"/>
        <v>174.23337315810434</v>
      </c>
    </row>
    <row r="167" spans="1:7" ht="25.5">
      <c r="A167" s="8" t="s">
        <v>26</v>
      </c>
      <c r="B167" s="9" t="s">
        <v>251</v>
      </c>
      <c r="C167" s="6">
        <v>2000</v>
      </c>
      <c r="D167" s="16">
        <v>0</v>
      </c>
      <c r="E167" s="31">
        <v>0</v>
      </c>
      <c r="F167" s="32">
        <f t="shared" si="6"/>
        <v>0</v>
      </c>
      <c r="G167" s="32">
        <v>0</v>
      </c>
    </row>
    <row r="168" spans="1:7">
      <c r="A168" s="8" t="s">
        <v>27</v>
      </c>
      <c r="B168" s="9" t="s">
        <v>252</v>
      </c>
      <c r="C168" s="6">
        <v>10000</v>
      </c>
      <c r="D168" s="16">
        <v>0</v>
      </c>
      <c r="E168" s="31">
        <v>0</v>
      </c>
      <c r="F168" s="32">
        <f t="shared" si="6"/>
        <v>0</v>
      </c>
      <c r="G168" s="32">
        <v>0</v>
      </c>
    </row>
    <row r="169" spans="1:7">
      <c r="A169" s="8" t="s">
        <v>20</v>
      </c>
      <c r="B169" s="9" t="s">
        <v>253</v>
      </c>
      <c r="C169" s="6">
        <v>10000</v>
      </c>
      <c r="D169" s="16">
        <v>3500</v>
      </c>
      <c r="E169" s="31">
        <v>2008.8</v>
      </c>
      <c r="F169" s="32">
        <f t="shared" si="6"/>
        <v>35</v>
      </c>
      <c r="G169" s="32">
        <f t="shared" si="5"/>
        <v>174.23337315810434</v>
      </c>
    </row>
    <row r="170" spans="1:7">
      <c r="A170" s="8" t="s">
        <v>61</v>
      </c>
      <c r="B170" s="9" t="s">
        <v>254</v>
      </c>
      <c r="C170" s="6">
        <v>65433487.649999999</v>
      </c>
      <c r="D170" s="16">
        <v>49792913.020000003</v>
      </c>
      <c r="E170" s="31">
        <v>45416611</v>
      </c>
      <c r="F170" s="32">
        <f t="shared" si="6"/>
        <v>76.096987656136349</v>
      </c>
      <c r="G170" s="32">
        <f t="shared" si="5"/>
        <v>109.63590616657856</v>
      </c>
    </row>
    <row r="171" spans="1:7">
      <c r="A171" s="8" t="s">
        <v>62</v>
      </c>
      <c r="B171" s="9" t="s">
        <v>255</v>
      </c>
      <c r="C171" s="6">
        <v>49854072.859999999</v>
      </c>
      <c r="D171" s="16">
        <v>36483932.439999998</v>
      </c>
      <c r="E171" s="31">
        <v>32293362.609999999</v>
      </c>
      <c r="F171" s="32">
        <f t="shared" si="6"/>
        <v>73.181448068353461</v>
      </c>
      <c r="G171" s="32">
        <f t="shared" si="5"/>
        <v>112.97656698253635</v>
      </c>
    </row>
    <row r="172" spans="1:7" ht="25.5">
      <c r="A172" s="8" t="s">
        <v>50</v>
      </c>
      <c r="B172" s="9" t="s">
        <v>256</v>
      </c>
      <c r="C172" s="6">
        <v>49854072.859999999</v>
      </c>
      <c r="D172" s="16">
        <v>36483932.439999998</v>
      </c>
      <c r="E172" s="31">
        <v>32293362.609999999</v>
      </c>
      <c r="F172" s="32">
        <f t="shared" si="6"/>
        <v>73.181448068353461</v>
      </c>
      <c r="G172" s="32">
        <f t="shared" si="5"/>
        <v>112.97656698253635</v>
      </c>
    </row>
    <row r="173" spans="1:7">
      <c r="A173" s="8" t="s">
        <v>51</v>
      </c>
      <c r="B173" s="9" t="s">
        <v>257</v>
      </c>
      <c r="C173" s="6">
        <v>49854072.859999999</v>
      </c>
      <c r="D173" s="16">
        <v>36483932.439999998</v>
      </c>
      <c r="E173" s="31">
        <v>32293362.609999999</v>
      </c>
      <c r="F173" s="32">
        <f t="shared" si="6"/>
        <v>73.181448068353461</v>
      </c>
      <c r="G173" s="32">
        <f t="shared" si="5"/>
        <v>112.97656698253635</v>
      </c>
    </row>
    <row r="174" spans="1:7" ht="51">
      <c r="A174" s="8" t="s">
        <v>52</v>
      </c>
      <c r="B174" s="9" t="s">
        <v>258</v>
      </c>
      <c r="C174" s="6">
        <v>47214817.859999999</v>
      </c>
      <c r="D174" s="16">
        <v>34502343.200000003</v>
      </c>
      <c r="E174" s="31">
        <v>31219848.699999999</v>
      </c>
      <c r="F174" s="32">
        <f t="shared" si="6"/>
        <v>73.075243670970721</v>
      </c>
      <c r="G174" s="32">
        <f t="shared" si="5"/>
        <v>110.51412686698896</v>
      </c>
    </row>
    <row r="175" spans="1:7">
      <c r="A175" s="8" t="s">
        <v>53</v>
      </c>
      <c r="B175" s="9" t="s">
        <v>259</v>
      </c>
      <c r="C175" s="6">
        <v>2639255</v>
      </c>
      <c r="D175" s="16">
        <v>1981589.24</v>
      </c>
      <c r="E175" s="31">
        <v>1073513.9099999999</v>
      </c>
      <c r="F175" s="32">
        <f t="shared" si="6"/>
        <v>75.081386224521694</v>
      </c>
      <c r="G175" s="32">
        <f t="shared" si="5"/>
        <v>184.58906042493666</v>
      </c>
    </row>
    <row r="176" spans="1:7">
      <c r="A176" s="8" t="s">
        <v>63</v>
      </c>
      <c r="B176" s="9" t="s">
        <v>260</v>
      </c>
      <c r="C176" s="6">
        <v>15579414.789999999</v>
      </c>
      <c r="D176" s="16">
        <v>13308980.58</v>
      </c>
      <c r="E176" s="31">
        <v>13123248.390000001</v>
      </c>
      <c r="F176" s="32">
        <f t="shared" si="6"/>
        <v>85.426704143872414</v>
      </c>
      <c r="G176" s="32">
        <f t="shared" si="5"/>
        <v>101.41529127911295</v>
      </c>
    </row>
    <row r="177" spans="1:7" ht="51">
      <c r="A177" s="8" t="s">
        <v>10</v>
      </c>
      <c r="B177" s="9" t="s">
        <v>261</v>
      </c>
      <c r="C177" s="6">
        <v>14539200</v>
      </c>
      <c r="D177" s="16">
        <v>12378604.359999999</v>
      </c>
      <c r="E177" s="31">
        <v>12388497.609999999</v>
      </c>
      <c r="F177" s="32">
        <f t="shared" si="6"/>
        <v>85.139514966435556</v>
      </c>
      <c r="G177" s="32">
        <f t="shared" si="5"/>
        <v>99.920141648233326</v>
      </c>
    </row>
    <row r="178" spans="1:7">
      <c r="A178" s="8" t="s">
        <v>33</v>
      </c>
      <c r="B178" s="9" t="s">
        <v>262</v>
      </c>
      <c r="C178" s="6">
        <v>13658600</v>
      </c>
      <c r="D178" s="16">
        <v>11751258.51</v>
      </c>
      <c r="E178" s="31">
        <v>11713553.869999999</v>
      </c>
      <c r="F178" s="32">
        <f t="shared" si="6"/>
        <v>86.035600354355495</v>
      </c>
      <c r="G178" s="32">
        <f t="shared" si="5"/>
        <v>100.32188898790628</v>
      </c>
    </row>
    <row r="179" spans="1:7">
      <c r="A179" s="8" t="s">
        <v>34</v>
      </c>
      <c r="B179" s="9" t="s">
        <v>263</v>
      </c>
      <c r="C179" s="6">
        <v>10490349</v>
      </c>
      <c r="D179" s="16">
        <v>9382939.2899999991</v>
      </c>
      <c r="E179" s="31">
        <v>8605025.7699999996</v>
      </c>
      <c r="F179" s="32">
        <f t="shared" si="6"/>
        <v>89.443537960462507</v>
      </c>
      <c r="G179" s="32">
        <f t="shared" si="5"/>
        <v>109.0402230137656</v>
      </c>
    </row>
    <row r="180" spans="1:7" ht="38.25">
      <c r="A180" s="8" t="s">
        <v>35</v>
      </c>
      <c r="B180" s="9" t="s">
        <v>264</v>
      </c>
      <c r="C180" s="6">
        <v>3168251</v>
      </c>
      <c r="D180" s="16">
        <v>2368319.2200000002</v>
      </c>
      <c r="E180" s="31">
        <v>3108528.1</v>
      </c>
      <c r="F180" s="32">
        <f t="shared" si="6"/>
        <v>74.7516285799326</v>
      </c>
      <c r="G180" s="32">
        <f t="shared" si="5"/>
        <v>76.187801551480277</v>
      </c>
    </row>
    <row r="181" spans="1:7" ht="25.5">
      <c r="A181" s="8" t="s">
        <v>11</v>
      </c>
      <c r="B181" s="9" t="s">
        <v>265</v>
      </c>
      <c r="C181" s="6">
        <v>880600</v>
      </c>
      <c r="D181" s="16">
        <v>627345.85</v>
      </c>
      <c r="E181" s="31">
        <v>674943.74</v>
      </c>
      <c r="F181" s="32">
        <f t="shared" si="6"/>
        <v>71.240727912786738</v>
      </c>
      <c r="G181" s="32">
        <f t="shared" si="5"/>
        <v>92.947872959011363</v>
      </c>
    </row>
    <row r="182" spans="1:7" ht="25.5">
      <c r="A182" s="8" t="s">
        <v>12</v>
      </c>
      <c r="B182" s="9" t="s">
        <v>266</v>
      </c>
      <c r="C182" s="6">
        <v>676300</v>
      </c>
      <c r="D182" s="16">
        <v>538713.81999999995</v>
      </c>
      <c r="E182" s="31">
        <v>534479.05000000005</v>
      </c>
      <c r="F182" s="32">
        <f t="shared" si="6"/>
        <v>79.656043176105271</v>
      </c>
      <c r="G182" s="32">
        <f t="shared" si="5"/>
        <v>100.79231730411134</v>
      </c>
    </row>
    <row r="183" spans="1:7" ht="38.25">
      <c r="A183" s="8" t="s">
        <v>13</v>
      </c>
      <c r="B183" s="9" t="s">
        <v>267</v>
      </c>
      <c r="C183" s="6">
        <v>204300</v>
      </c>
      <c r="D183" s="16">
        <v>88632.03</v>
      </c>
      <c r="E183" s="31">
        <v>140464.69</v>
      </c>
      <c r="F183" s="32">
        <f t="shared" si="6"/>
        <v>43.383274596182083</v>
      </c>
      <c r="G183" s="32">
        <f t="shared" si="5"/>
        <v>63.099153246271356</v>
      </c>
    </row>
    <row r="184" spans="1:7" ht="25.5">
      <c r="A184" s="8" t="s">
        <v>15</v>
      </c>
      <c r="B184" s="9" t="s">
        <v>268</v>
      </c>
      <c r="C184" s="6">
        <v>994432.79</v>
      </c>
      <c r="D184" s="16">
        <v>895269.18</v>
      </c>
      <c r="E184" s="31">
        <v>705109.7</v>
      </c>
      <c r="F184" s="32">
        <f t="shared" si="6"/>
        <v>90.028123469259285</v>
      </c>
      <c r="G184" s="32">
        <f t="shared" si="5"/>
        <v>126.96877946793246</v>
      </c>
    </row>
    <row r="185" spans="1:7" ht="25.5">
      <c r="A185" s="8" t="s">
        <v>16</v>
      </c>
      <c r="B185" s="9" t="s">
        <v>269</v>
      </c>
      <c r="C185" s="6">
        <v>994432.79</v>
      </c>
      <c r="D185" s="16">
        <v>895269.18</v>
      </c>
      <c r="E185" s="31">
        <v>705109.7</v>
      </c>
      <c r="F185" s="32">
        <f t="shared" si="6"/>
        <v>90.028123469259285</v>
      </c>
      <c r="G185" s="32">
        <f t="shared" si="5"/>
        <v>126.96877946793246</v>
      </c>
    </row>
    <row r="186" spans="1:7" ht="25.5">
      <c r="A186" s="8" t="s">
        <v>64</v>
      </c>
      <c r="B186" s="9" t="s">
        <v>270</v>
      </c>
      <c r="C186" s="6">
        <v>89690</v>
      </c>
      <c r="D186" s="16">
        <v>88144</v>
      </c>
      <c r="E186" s="31">
        <v>705109.7</v>
      </c>
      <c r="F186" s="32">
        <f t="shared" si="6"/>
        <v>98.276284981603297</v>
      </c>
      <c r="G186" s="32">
        <f t="shared" si="5"/>
        <v>12.500749883316029</v>
      </c>
    </row>
    <row r="187" spans="1:7">
      <c r="A187" s="8" t="s">
        <v>17</v>
      </c>
      <c r="B187" s="9" t="s">
        <v>271</v>
      </c>
      <c r="C187" s="6">
        <v>904742.79</v>
      </c>
      <c r="D187" s="16">
        <v>807125.18</v>
      </c>
      <c r="E187" s="31">
        <v>29641.08</v>
      </c>
      <c r="F187" s="32">
        <f t="shared" si="6"/>
        <v>89.210457261560492</v>
      </c>
      <c r="G187" s="32">
        <f t="shared" si="5"/>
        <v>2722.9951810122975</v>
      </c>
    </row>
    <row r="188" spans="1:7">
      <c r="A188" s="8" t="s">
        <v>18</v>
      </c>
      <c r="B188" s="9" t="s">
        <v>272</v>
      </c>
      <c r="C188" s="6">
        <v>45782</v>
      </c>
      <c r="D188" s="16">
        <v>35107.040000000001</v>
      </c>
      <c r="E188" s="31">
        <v>29641.08</v>
      </c>
      <c r="F188" s="32">
        <f t="shared" si="6"/>
        <v>76.683063212616304</v>
      </c>
      <c r="G188" s="32">
        <f t="shared" si="5"/>
        <v>118.44048867315226</v>
      </c>
    </row>
    <row r="189" spans="1:7">
      <c r="A189" s="8" t="s">
        <v>19</v>
      </c>
      <c r="B189" s="9" t="s">
        <v>273</v>
      </c>
      <c r="C189" s="6">
        <v>45782</v>
      </c>
      <c r="D189" s="16">
        <v>35107.040000000001</v>
      </c>
      <c r="E189" s="31">
        <v>9918</v>
      </c>
      <c r="F189" s="32">
        <f t="shared" si="6"/>
        <v>76.683063212616304</v>
      </c>
      <c r="G189" s="32">
        <f t="shared" si="5"/>
        <v>353.97297842306921</v>
      </c>
    </row>
    <row r="190" spans="1:7">
      <c r="A190" s="8" t="s">
        <v>27</v>
      </c>
      <c r="B190" s="9" t="s">
        <v>274</v>
      </c>
      <c r="C190" s="6">
        <v>16000</v>
      </c>
      <c r="D190" s="16">
        <v>14000</v>
      </c>
      <c r="E190" s="31">
        <v>19723.080000000002</v>
      </c>
      <c r="F190" s="32">
        <f t="shared" si="6"/>
        <v>87.5</v>
      </c>
      <c r="G190" s="32">
        <f t="shared" si="5"/>
        <v>70.982828239808384</v>
      </c>
    </row>
    <row r="191" spans="1:7">
      <c r="A191" s="8" t="s">
        <v>20</v>
      </c>
      <c r="B191" s="9" t="s">
        <v>275</v>
      </c>
      <c r="C191" s="6">
        <v>29782</v>
      </c>
      <c r="D191" s="16">
        <v>21107.040000000001</v>
      </c>
      <c r="E191" s="31">
        <v>0</v>
      </c>
      <c r="F191" s="32">
        <f t="shared" si="6"/>
        <v>70.871801759452026</v>
      </c>
      <c r="G191" s="32">
        <v>0</v>
      </c>
    </row>
    <row r="192" spans="1:7">
      <c r="A192" s="8" t="s">
        <v>65</v>
      </c>
      <c r="B192" s="9" t="s">
        <v>276</v>
      </c>
      <c r="C192" s="6">
        <v>7085715.75</v>
      </c>
      <c r="D192" s="16">
        <v>3594562.9</v>
      </c>
      <c r="E192" s="31">
        <v>4022381.26</v>
      </c>
      <c r="F192" s="32">
        <f t="shared" si="6"/>
        <v>50.72970786331642</v>
      </c>
      <c r="G192" s="32">
        <f t="shared" si="5"/>
        <v>89.364052476716253</v>
      </c>
    </row>
    <row r="193" spans="1:7">
      <c r="A193" s="8" t="s">
        <v>66</v>
      </c>
      <c r="B193" s="9" t="s">
        <v>277</v>
      </c>
      <c r="C193" s="6">
        <v>2785200</v>
      </c>
      <c r="D193" s="16">
        <v>1178970.0900000001</v>
      </c>
      <c r="E193" s="31">
        <v>1572798.86</v>
      </c>
      <c r="F193" s="32">
        <f t="shared" si="6"/>
        <v>42.329817966393804</v>
      </c>
      <c r="G193" s="32">
        <f t="shared" si="5"/>
        <v>74.960004103766963</v>
      </c>
    </row>
    <row r="194" spans="1:7" ht="25.5">
      <c r="A194" s="8" t="s">
        <v>15</v>
      </c>
      <c r="B194" s="9" t="s">
        <v>278</v>
      </c>
      <c r="C194" s="6">
        <v>47382.8</v>
      </c>
      <c r="D194" s="16">
        <v>14752.06</v>
      </c>
      <c r="E194" s="31">
        <v>25733.85</v>
      </c>
      <c r="F194" s="32">
        <f t="shared" si="6"/>
        <v>31.133786943785509</v>
      </c>
      <c r="G194" s="32">
        <f t="shared" si="5"/>
        <v>57.325507065596483</v>
      </c>
    </row>
    <row r="195" spans="1:7" ht="25.5">
      <c r="A195" s="8" t="s">
        <v>16</v>
      </c>
      <c r="B195" s="9" t="s">
        <v>279</v>
      </c>
      <c r="C195" s="6">
        <v>47382.8</v>
      </c>
      <c r="D195" s="16">
        <v>14752.06</v>
      </c>
      <c r="E195" s="31">
        <v>25733.85</v>
      </c>
      <c r="F195" s="32">
        <f t="shared" si="6"/>
        <v>31.133786943785509</v>
      </c>
      <c r="G195" s="32">
        <f t="shared" si="5"/>
        <v>57.325507065596483</v>
      </c>
    </row>
    <row r="196" spans="1:7">
      <c r="A196" s="8" t="s">
        <v>17</v>
      </c>
      <c r="B196" s="9" t="s">
        <v>280</v>
      </c>
      <c r="C196" s="6">
        <v>47382.8</v>
      </c>
      <c r="D196" s="16">
        <v>14752.06</v>
      </c>
      <c r="E196" s="31">
        <v>25733.85</v>
      </c>
      <c r="F196" s="32">
        <f t="shared" si="6"/>
        <v>31.133786943785509</v>
      </c>
      <c r="G196" s="32">
        <f t="shared" si="5"/>
        <v>57.325507065596483</v>
      </c>
    </row>
    <row r="197" spans="1:7">
      <c r="A197" s="8" t="s">
        <v>67</v>
      </c>
      <c r="B197" s="9" t="s">
        <v>281</v>
      </c>
      <c r="C197" s="6">
        <v>2737817.2</v>
      </c>
      <c r="D197" s="16">
        <v>1164218.03</v>
      </c>
      <c r="E197" s="31">
        <v>1547065.01</v>
      </c>
      <c r="F197" s="32">
        <f t="shared" si="6"/>
        <v>42.523585212336307</v>
      </c>
      <c r="G197" s="32">
        <f t="shared" si="5"/>
        <v>75.253335992648431</v>
      </c>
    </row>
    <row r="198" spans="1:7">
      <c r="A198" s="8" t="s">
        <v>68</v>
      </c>
      <c r="B198" s="9" t="s">
        <v>282</v>
      </c>
      <c r="C198" s="6">
        <v>2712817.2</v>
      </c>
      <c r="D198" s="16">
        <v>1139218.03</v>
      </c>
      <c r="E198" s="31">
        <v>1516228.01</v>
      </c>
      <c r="F198" s="32">
        <f t="shared" si="6"/>
        <v>41.993910610711254</v>
      </c>
      <c r="G198" s="32">
        <f t="shared" ref="G198:G199" si="7">D198/E198*100</f>
        <v>75.135007563934934</v>
      </c>
    </row>
    <row r="199" spans="1:7" ht="25.5">
      <c r="A199" s="8" t="s">
        <v>69</v>
      </c>
      <c r="B199" s="9" t="s">
        <v>283</v>
      </c>
      <c r="C199" s="6">
        <v>2712817.2</v>
      </c>
      <c r="D199" s="16">
        <v>1139218.03</v>
      </c>
      <c r="E199" s="31">
        <v>1516228.01</v>
      </c>
      <c r="F199" s="32">
        <f t="shared" si="6"/>
        <v>41.993910610711254</v>
      </c>
      <c r="G199" s="32">
        <f t="shared" si="7"/>
        <v>75.135007563934934</v>
      </c>
    </row>
    <row r="200" spans="1:7" ht="25.5">
      <c r="A200" s="8" t="s">
        <v>70</v>
      </c>
      <c r="B200" s="9" t="s">
        <v>284</v>
      </c>
      <c r="C200" s="6">
        <v>25000</v>
      </c>
      <c r="D200" s="16">
        <v>25000</v>
      </c>
      <c r="E200" s="31">
        <v>30837</v>
      </c>
      <c r="F200" s="32">
        <f t="shared" si="6"/>
        <v>100</v>
      </c>
      <c r="G200" s="32">
        <f t="shared" ref="G200:G227" si="8">D200/E200*100</f>
        <v>81.071440153062881</v>
      </c>
    </row>
    <row r="201" spans="1:7" ht="25.5">
      <c r="A201" s="8" t="s">
        <v>71</v>
      </c>
      <c r="B201" s="9" t="s">
        <v>285</v>
      </c>
      <c r="C201" s="6">
        <v>25000</v>
      </c>
      <c r="D201" s="16">
        <v>25000</v>
      </c>
      <c r="E201" s="31">
        <v>30837</v>
      </c>
      <c r="F201" s="32">
        <f t="shared" ref="F201:F236" si="9">D201/C201*100</f>
        <v>100</v>
      </c>
      <c r="G201" s="32">
        <f t="shared" si="8"/>
        <v>81.071440153062881</v>
      </c>
    </row>
    <row r="202" spans="1:7">
      <c r="A202" s="8" t="s">
        <v>72</v>
      </c>
      <c r="B202" s="9" t="s">
        <v>286</v>
      </c>
      <c r="C202" s="6">
        <v>4300515.75</v>
      </c>
      <c r="D202" s="16">
        <v>2415592.81</v>
      </c>
      <c r="E202" s="31">
        <v>2449582.4</v>
      </c>
      <c r="F202" s="32">
        <f t="shared" si="9"/>
        <v>56.169839861649152</v>
      </c>
      <c r="G202" s="32">
        <f t="shared" si="8"/>
        <v>98.612433286587958</v>
      </c>
    </row>
    <row r="203" spans="1:7" ht="51">
      <c r="A203" s="8" t="s">
        <v>10</v>
      </c>
      <c r="B203" s="9" t="s">
        <v>287</v>
      </c>
      <c r="C203" s="6">
        <v>1200</v>
      </c>
      <c r="D203" s="16">
        <v>0</v>
      </c>
      <c r="E203" s="31">
        <v>400</v>
      </c>
      <c r="F203" s="32">
        <f t="shared" si="9"/>
        <v>0</v>
      </c>
      <c r="G203" s="32">
        <f t="shared" si="8"/>
        <v>0</v>
      </c>
    </row>
    <row r="204" spans="1:7">
      <c r="A204" s="8" t="s">
        <v>33</v>
      </c>
      <c r="B204" s="9" t="s">
        <v>288</v>
      </c>
      <c r="C204" s="6">
        <v>1200</v>
      </c>
      <c r="D204" s="16">
        <v>0</v>
      </c>
      <c r="E204" s="31">
        <v>400</v>
      </c>
      <c r="F204" s="32">
        <f t="shared" si="9"/>
        <v>0</v>
      </c>
      <c r="G204" s="32">
        <f t="shared" si="8"/>
        <v>0</v>
      </c>
    </row>
    <row r="205" spans="1:7" ht="25.5">
      <c r="A205" s="8" t="s">
        <v>73</v>
      </c>
      <c r="B205" s="9" t="s">
        <v>289</v>
      </c>
      <c r="C205" s="6">
        <v>1200</v>
      </c>
      <c r="D205" s="16">
        <v>0</v>
      </c>
      <c r="E205" s="31">
        <v>400</v>
      </c>
      <c r="F205" s="32">
        <f t="shared" si="9"/>
        <v>0</v>
      </c>
      <c r="G205" s="32">
        <f t="shared" si="8"/>
        <v>0</v>
      </c>
    </row>
    <row r="206" spans="1:7">
      <c r="A206" s="8" t="s">
        <v>67</v>
      </c>
      <c r="B206" s="9" t="s">
        <v>290</v>
      </c>
      <c r="C206" s="6">
        <v>4295148.4000000004</v>
      </c>
      <c r="D206" s="16">
        <v>2415192.81</v>
      </c>
      <c r="E206" s="31">
        <v>2448332.4</v>
      </c>
      <c r="F206" s="32">
        <f t="shared" si="9"/>
        <v>56.230718594030414</v>
      </c>
      <c r="G206" s="32">
        <f t="shared" si="8"/>
        <v>98.646442370325218</v>
      </c>
    </row>
    <row r="207" spans="1:7">
      <c r="A207" s="8" t="s">
        <v>68</v>
      </c>
      <c r="B207" s="9" t="s">
        <v>291</v>
      </c>
      <c r="C207" s="6">
        <v>3503800</v>
      </c>
      <c r="D207" s="16">
        <v>1691983</v>
      </c>
      <c r="E207" s="31">
        <v>2071542</v>
      </c>
      <c r="F207" s="32">
        <f t="shared" si="9"/>
        <v>48.289942348307555</v>
      </c>
      <c r="G207" s="32">
        <f t="shared" si="8"/>
        <v>81.677465385688535</v>
      </c>
    </row>
    <row r="208" spans="1:7" ht="25.5">
      <c r="A208" s="8" t="s">
        <v>69</v>
      </c>
      <c r="B208" s="9" t="s">
        <v>292</v>
      </c>
      <c r="C208" s="6">
        <v>3503800</v>
      </c>
      <c r="D208" s="16">
        <v>1691983</v>
      </c>
      <c r="E208" s="31">
        <v>2071542</v>
      </c>
      <c r="F208" s="32">
        <f t="shared" si="9"/>
        <v>48.289942348307555</v>
      </c>
      <c r="G208" s="32">
        <f t="shared" si="8"/>
        <v>81.677465385688535</v>
      </c>
    </row>
    <row r="209" spans="1:7" ht="25.5">
      <c r="A209" s="8" t="s">
        <v>70</v>
      </c>
      <c r="B209" s="9" t="s">
        <v>293</v>
      </c>
      <c r="C209" s="6">
        <v>791348.4</v>
      </c>
      <c r="D209" s="16">
        <v>723209.81</v>
      </c>
      <c r="E209" s="31">
        <v>376790.4</v>
      </c>
      <c r="F209" s="32">
        <f t="shared" si="9"/>
        <v>91.38955863182386</v>
      </c>
      <c r="G209" s="32">
        <f t="shared" si="8"/>
        <v>191.93955313086533</v>
      </c>
    </row>
    <row r="210" spans="1:7">
      <c r="A210" s="8" t="s">
        <v>74</v>
      </c>
      <c r="B210" s="9" t="s">
        <v>294</v>
      </c>
      <c r="C210" s="6">
        <v>791348.4</v>
      </c>
      <c r="D210" s="16">
        <v>723209.81</v>
      </c>
      <c r="E210" s="31">
        <v>376790.4</v>
      </c>
      <c r="F210" s="32">
        <f t="shared" si="9"/>
        <v>91.38955863182386</v>
      </c>
      <c r="G210" s="32">
        <f t="shared" si="8"/>
        <v>191.93955313086533</v>
      </c>
    </row>
    <row r="211" spans="1:7" ht="25.5">
      <c r="A211" s="8" t="s">
        <v>50</v>
      </c>
      <c r="B211" s="9" t="s">
        <v>295</v>
      </c>
      <c r="C211" s="6">
        <v>4167.3500000000004</v>
      </c>
      <c r="D211" s="16">
        <v>400</v>
      </c>
      <c r="E211" s="31">
        <v>850</v>
      </c>
      <c r="F211" s="32">
        <f t="shared" si="9"/>
        <v>9.5984258581592616</v>
      </c>
      <c r="G211" s="32">
        <f t="shared" si="8"/>
        <v>47.058823529411761</v>
      </c>
    </row>
    <row r="212" spans="1:7">
      <c r="A212" s="8" t="s">
        <v>51</v>
      </c>
      <c r="B212" s="9" t="s">
        <v>296</v>
      </c>
      <c r="C212" s="6">
        <v>4167.3500000000004</v>
      </c>
      <c r="D212" s="16">
        <v>400</v>
      </c>
      <c r="E212" s="31">
        <v>850</v>
      </c>
      <c r="F212" s="32">
        <f t="shared" si="9"/>
        <v>9.5984258581592616</v>
      </c>
      <c r="G212" s="32">
        <f t="shared" si="8"/>
        <v>47.058823529411761</v>
      </c>
    </row>
    <row r="213" spans="1:7" ht="51">
      <c r="A213" s="8" t="s">
        <v>52</v>
      </c>
      <c r="B213" s="9" t="s">
        <v>297</v>
      </c>
      <c r="C213" s="6">
        <v>4167.3500000000004</v>
      </c>
      <c r="D213" s="16">
        <v>400</v>
      </c>
      <c r="E213" s="31">
        <v>850</v>
      </c>
      <c r="F213" s="32">
        <f t="shared" si="9"/>
        <v>9.5984258581592616</v>
      </c>
      <c r="G213" s="32">
        <f t="shared" si="8"/>
        <v>47.058823529411761</v>
      </c>
    </row>
    <row r="214" spans="1:7">
      <c r="A214" s="8" t="s">
        <v>75</v>
      </c>
      <c r="B214" s="9" t="s">
        <v>298</v>
      </c>
      <c r="C214" s="6">
        <v>114197530.5</v>
      </c>
      <c r="D214" s="16">
        <v>680443.92</v>
      </c>
      <c r="E214" s="31">
        <v>1143688.1000000001</v>
      </c>
      <c r="F214" s="32">
        <f t="shared" si="9"/>
        <v>0.59584819130567801</v>
      </c>
      <c r="G214" s="32">
        <f t="shared" si="8"/>
        <v>59.495584504201801</v>
      </c>
    </row>
    <row r="215" spans="1:7">
      <c r="A215" s="8" t="s">
        <v>76</v>
      </c>
      <c r="B215" s="9" t="s">
        <v>299</v>
      </c>
      <c r="C215" s="6">
        <v>417097.17</v>
      </c>
      <c r="D215" s="16">
        <v>294943.92</v>
      </c>
      <c r="E215" s="31">
        <v>1143688.1000000001</v>
      </c>
      <c r="F215" s="32">
        <f t="shared" si="9"/>
        <v>70.713479067719405</v>
      </c>
      <c r="G215" s="32">
        <f t="shared" si="8"/>
        <v>25.788842255156801</v>
      </c>
    </row>
    <row r="216" spans="1:7" ht="25.5">
      <c r="A216" s="8" t="s">
        <v>15</v>
      </c>
      <c r="B216" s="9" t="s">
        <v>300</v>
      </c>
      <c r="C216" s="6">
        <v>417097.17</v>
      </c>
      <c r="D216" s="16">
        <v>294943.92</v>
      </c>
      <c r="E216" s="31">
        <v>1143688.1000000001</v>
      </c>
      <c r="F216" s="32">
        <f t="shared" si="9"/>
        <v>70.713479067719405</v>
      </c>
      <c r="G216" s="32">
        <f t="shared" si="8"/>
        <v>25.788842255156801</v>
      </c>
    </row>
    <row r="217" spans="1:7" ht="25.5">
      <c r="A217" s="8" t="s">
        <v>16</v>
      </c>
      <c r="B217" s="9" t="s">
        <v>301</v>
      </c>
      <c r="C217" s="6">
        <v>417097.17</v>
      </c>
      <c r="D217" s="16">
        <v>294943.92</v>
      </c>
      <c r="E217" s="35">
        <v>1143688.1000000001</v>
      </c>
      <c r="F217" s="32">
        <f t="shared" si="9"/>
        <v>70.713479067719405</v>
      </c>
      <c r="G217" s="32">
        <f t="shared" si="8"/>
        <v>25.788842255156801</v>
      </c>
    </row>
    <row r="218" spans="1:7">
      <c r="A218" s="8" t="s">
        <v>17</v>
      </c>
      <c r="B218" s="9" t="s">
        <v>302</v>
      </c>
      <c r="C218" s="6">
        <v>417097.17</v>
      </c>
      <c r="D218" s="16">
        <v>294943.92</v>
      </c>
      <c r="E218" s="38">
        <v>1143688.1000000001</v>
      </c>
      <c r="F218" s="32">
        <f t="shared" si="9"/>
        <v>70.713479067719405</v>
      </c>
      <c r="G218" s="32">
        <f t="shared" si="8"/>
        <v>25.788842255156801</v>
      </c>
    </row>
    <row r="219" spans="1:7">
      <c r="A219" s="8" t="s">
        <v>77</v>
      </c>
      <c r="B219" s="9" t="s">
        <v>303</v>
      </c>
      <c r="C219" s="6">
        <v>113780433.33</v>
      </c>
      <c r="D219" s="16">
        <v>385500</v>
      </c>
      <c r="E219" s="32">
        <v>0</v>
      </c>
      <c r="F219" s="32">
        <f t="shared" si="9"/>
        <v>0.33881045160192486</v>
      </c>
      <c r="G219" s="32">
        <v>0</v>
      </c>
    </row>
    <row r="220" spans="1:7" ht="25.5">
      <c r="A220" s="8" t="s">
        <v>15</v>
      </c>
      <c r="B220" s="9" t="s">
        <v>304</v>
      </c>
      <c r="C220" s="6">
        <v>113780433.33</v>
      </c>
      <c r="D220" s="16">
        <v>385500</v>
      </c>
      <c r="E220" s="32">
        <v>0</v>
      </c>
      <c r="F220" s="32">
        <f t="shared" si="9"/>
        <v>0.33881045160192486</v>
      </c>
      <c r="G220" s="32">
        <v>0</v>
      </c>
    </row>
    <row r="221" spans="1:7" ht="25.5">
      <c r="A221" s="8" t="s">
        <v>16</v>
      </c>
      <c r="B221" s="9" t="s">
        <v>305</v>
      </c>
      <c r="C221" s="6">
        <v>113780433.33</v>
      </c>
      <c r="D221" s="16">
        <v>385500</v>
      </c>
      <c r="E221" s="32">
        <v>0</v>
      </c>
      <c r="F221" s="32">
        <f t="shared" si="9"/>
        <v>0.33881045160192486</v>
      </c>
      <c r="G221" s="32">
        <v>0</v>
      </c>
    </row>
    <row r="222" spans="1:7">
      <c r="A222" s="8" t="s">
        <v>17</v>
      </c>
      <c r="B222" s="9" t="s">
        <v>306</v>
      </c>
      <c r="C222" s="6">
        <v>113780433.33</v>
      </c>
      <c r="D222" s="16">
        <v>385500</v>
      </c>
      <c r="E222" s="32">
        <v>0</v>
      </c>
      <c r="F222" s="32">
        <f t="shared" si="9"/>
        <v>0.33881045160192486</v>
      </c>
      <c r="G222" s="32">
        <v>0</v>
      </c>
    </row>
    <row r="223" spans="1:7">
      <c r="A223" s="8" t="s">
        <v>78</v>
      </c>
      <c r="B223" s="9" t="s">
        <v>307</v>
      </c>
      <c r="C223" s="6">
        <v>1281542.97</v>
      </c>
      <c r="D223" s="16">
        <v>813193.1</v>
      </c>
      <c r="E223" s="40">
        <v>505671.15</v>
      </c>
      <c r="F223" s="32">
        <f t="shared" si="9"/>
        <v>63.454220345026748</v>
      </c>
      <c r="G223" s="32">
        <f t="shared" si="8"/>
        <v>160.81461242153125</v>
      </c>
    </row>
    <row r="224" spans="1:7">
      <c r="A224" s="8" t="s">
        <v>79</v>
      </c>
      <c r="B224" s="9" t="s">
        <v>308</v>
      </c>
      <c r="C224" s="6">
        <v>1281542.97</v>
      </c>
      <c r="D224" s="16">
        <v>813193.1</v>
      </c>
      <c r="E224" s="36">
        <v>505671.15</v>
      </c>
      <c r="F224" s="32">
        <f t="shared" si="9"/>
        <v>63.454220345026748</v>
      </c>
      <c r="G224" s="32">
        <f t="shared" si="8"/>
        <v>160.81461242153125</v>
      </c>
    </row>
    <row r="225" spans="1:7">
      <c r="A225" s="8" t="s">
        <v>18</v>
      </c>
      <c r="B225" s="9" t="s">
        <v>309</v>
      </c>
      <c r="C225" s="6">
        <v>1281542.97</v>
      </c>
      <c r="D225" s="16">
        <v>813193.1</v>
      </c>
      <c r="E225" s="41">
        <v>505671.15</v>
      </c>
      <c r="F225" s="32">
        <f t="shared" si="9"/>
        <v>63.454220345026748</v>
      </c>
      <c r="G225" s="32">
        <f t="shared" si="8"/>
        <v>160.81461242153125</v>
      </c>
    </row>
    <row r="226" spans="1:7" ht="38.25">
      <c r="A226" s="8" t="s">
        <v>45</v>
      </c>
      <c r="B226" s="9" t="s">
        <v>310</v>
      </c>
      <c r="C226" s="6">
        <v>1281542.97</v>
      </c>
      <c r="D226" s="16">
        <v>813193.1</v>
      </c>
      <c r="E226" s="31">
        <v>505671.15</v>
      </c>
      <c r="F226" s="32">
        <f t="shared" si="9"/>
        <v>63.454220345026748</v>
      </c>
      <c r="G226" s="32">
        <f t="shared" si="8"/>
        <v>160.81461242153125</v>
      </c>
    </row>
    <row r="227" spans="1:7" ht="51">
      <c r="A227" s="8" t="s">
        <v>46</v>
      </c>
      <c r="B227" s="9" t="s">
        <v>311</v>
      </c>
      <c r="C227" s="6">
        <v>1281542.97</v>
      </c>
      <c r="D227" s="16">
        <v>813193.1</v>
      </c>
      <c r="E227" s="31">
        <v>505671.15</v>
      </c>
      <c r="F227" s="32">
        <f t="shared" si="9"/>
        <v>63.454220345026748</v>
      </c>
      <c r="G227" s="32">
        <f t="shared" si="8"/>
        <v>160.81461242153125</v>
      </c>
    </row>
    <row r="228" spans="1:7" ht="38.25">
      <c r="A228" s="8" t="s">
        <v>80</v>
      </c>
      <c r="B228" s="9" t="s">
        <v>312</v>
      </c>
      <c r="C228" s="6">
        <v>5005100</v>
      </c>
      <c r="D228" s="16">
        <v>3931600</v>
      </c>
      <c r="E228" s="31">
        <v>3461300</v>
      </c>
      <c r="F228" s="32">
        <f t="shared" si="9"/>
        <v>78.551877085372922</v>
      </c>
      <c r="G228" s="32">
        <f t="shared" ref="G228:G236" si="10">D228/E228*100</f>
        <v>113.58738046398751</v>
      </c>
    </row>
    <row r="229" spans="1:7" ht="38.25">
      <c r="A229" s="8" t="s">
        <v>81</v>
      </c>
      <c r="B229" s="9" t="s">
        <v>313</v>
      </c>
      <c r="C229" s="6">
        <v>4242100</v>
      </c>
      <c r="D229" s="16">
        <v>3268600</v>
      </c>
      <c r="E229" s="31">
        <v>3066800</v>
      </c>
      <c r="F229" s="32">
        <f t="shared" si="9"/>
        <v>77.051460361613351</v>
      </c>
      <c r="G229" s="32">
        <f t="shared" si="10"/>
        <v>106.58014868918744</v>
      </c>
    </row>
    <row r="230" spans="1:7">
      <c r="A230" s="8" t="s">
        <v>23</v>
      </c>
      <c r="B230" s="9" t="s">
        <v>314</v>
      </c>
      <c r="C230" s="6">
        <v>4242100</v>
      </c>
      <c r="D230" s="16">
        <v>3268600</v>
      </c>
      <c r="E230" s="31">
        <v>3066800</v>
      </c>
      <c r="F230" s="32">
        <f t="shared" si="9"/>
        <v>77.051460361613351</v>
      </c>
      <c r="G230" s="32">
        <f t="shared" si="10"/>
        <v>106.58014868918744</v>
      </c>
    </row>
    <row r="231" spans="1:7">
      <c r="A231" s="8" t="s">
        <v>82</v>
      </c>
      <c r="B231" s="9" t="s">
        <v>315</v>
      </c>
      <c r="C231" s="6">
        <v>4242100</v>
      </c>
      <c r="D231" s="16">
        <v>3268600</v>
      </c>
      <c r="E231" s="31">
        <v>3066800</v>
      </c>
      <c r="F231" s="32">
        <f t="shared" si="9"/>
        <v>77.051460361613351</v>
      </c>
      <c r="G231" s="32">
        <f t="shared" si="10"/>
        <v>106.58014868918744</v>
      </c>
    </row>
    <row r="232" spans="1:7">
      <c r="A232" s="8" t="s">
        <v>5</v>
      </c>
      <c r="B232" s="9" t="s">
        <v>316</v>
      </c>
      <c r="C232" s="6">
        <v>4242100</v>
      </c>
      <c r="D232" s="16">
        <v>3268600</v>
      </c>
      <c r="E232" s="31">
        <v>3066800</v>
      </c>
      <c r="F232" s="32">
        <f t="shared" si="9"/>
        <v>77.051460361613351</v>
      </c>
      <c r="G232" s="32">
        <f t="shared" si="10"/>
        <v>106.58014868918744</v>
      </c>
    </row>
    <row r="233" spans="1:7">
      <c r="A233" s="8" t="s">
        <v>83</v>
      </c>
      <c r="B233" s="9" t="s">
        <v>317</v>
      </c>
      <c r="C233" s="6">
        <v>763000</v>
      </c>
      <c r="D233" s="16">
        <v>663000</v>
      </c>
      <c r="E233" s="31">
        <v>394500</v>
      </c>
      <c r="F233" s="32">
        <f t="shared" si="9"/>
        <v>86.893840104849275</v>
      </c>
      <c r="G233" s="32">
        <f t="shared" si="10"/>
        <v>168.06083650190112</v>
      </c>
    </row>
    <row r="234" spans="1:7">
      <c r="A234" s="8" t="s">
        <v>23</v>
      </c>
      <c r="B234" s="9" t="s">
        <v>318</v>
      </c>
      <c r="C234" s="6">
        <v>763000</v>
      </c>
      <c r="D234" s="16">
        <v>663000</v>
      </c>
      <c r="E234" s="31">
        <v>394500</v>
      </c>
      <c r="F234" s="32">
        <f t="shared" si="9"/>
        <v>86.893840104849275</v>
      </c>
      <c r="G234" s="32">
        <f t="shared" si="10"/>
        <v>168.06083650190112</v>
      </c>
    </row>
    <row r="235" spans="1:7" ht="13.5" thickBot="1">
      <c r="A235" s="8" t="s">
        <v>6</v>
      </c>
      <c r="B235" s="9" t="s">
        <v>319</v>
      </c>
      <c r="C235" s="6">
        <v>763000</v>
      </c>
      <c r="D235" s="16">
        <v>663000</v>
      </c>
      <c r="E235" s="31">
        <v>394500</v>
      </c>
      <c r="F235" s="32">
        <f t="shared" si="9"/>
        <v>86.893840104849275</v>
      </c>
      <c r="G235" s="32">
        <f t="shared" si="10"/>
        <v>168.06083650190112</v>
      </c>
    </row>
    <row r="236" spans="1:7" ht="13.5" thickBot="1">
      <c r="A236" s="23" t="s">
        <v>84</v>
      </c>
      <c r="B236" s="24" t="s">
        <v>3</v>
      </c>
      <c r="C236" s="25">
        <v>-6022570.6799999997</v>
      </c>
      <c r="D236" s="29">
        <v>433048.15</v>
      </c>
      <c r="E236" s="42">
        <v>349940.44</v>
      </c>
      <c r="F236" s="32">
        <f t="shared" si="9"/>
        <v>-7.1904203870630221</v>
      </c>
      <c r="G236" s="32">
        <f t="shared" si="10"/>
        <v>123.74910141851568</v>
      </c>
    </row>
    <row r="237" spans="1:7">
      <c r="A237" s="4"/>
      <c r="B237" s="26"/>
      <c r="C237" s="11"/>
      <c r="D237" s="11"/>
    </row>
    <row r="238" spans="1:7">
      <c r="A238" s="10"/>
      <c r="B238" s="10"/>
      <c r="C238" s="12"/>
      <c r="D238" s="12"/>
    </row>
  </sheetData>
  <pageMargins left="0.54" right="0.16" top="0.31" bottom="0.25" header="0" footer="0"/>
  <pageSetup paperSize="9" fitToWidth="2" fitToHeight="0" orientation="landscape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4ED902E-9F8F-4AF8-8DFC-4445235C32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2022-10-14T12:26:54Z</cp:lastPrinted>
  <dcterms:created xsi:type="dcterms:W3CDTF">2022-10-12T13:01:07Z</dcterms:created>
  <dcterms:modified xsi:type="dcterms:W3CDTF">2022-10-19T11:02:13Z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_Орг=60010_Ф=0503317M_Период=сентябрь 2022 года.xlsx</vt:lpwstr>
  </property>
  <property fmtid="{D5CDD505-2E9C-101B-9397-08002B2CF9AE}" pid="3" name="Название отчета">
    <vt:lpwstr>_Орг=60010_Ф=0503317M_Период=сентябрь 2022 года.xlsx</vt:lpwstr>
  </property>
  <property fmtid="{D5CDD505-2E9C-101B-9397-08002B2CF9AE}" pid="4" name="Версия клиента">
    <vt:lpwstr>20.2.0.35342 (.NET Core)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10.1.16.41</vt:lpwstr>
  </property>
  <property fmtid="{D5CDD505-2E9C-101B-9397-08002B2CF9AE}" pid="8" name="База">
    <vt:lpwstr>svod_smart</vt:lpwstr>
  </property>
  <property fmtid="{D5CDD505-2E9C-101B-9397-08002B2CF9AE}" pid="9" name="Пользователь">
    <vt:lpwstr>mncp60010_korotenkovanv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используется</vt:lpwstr>
  </property>
</Properties>
</file>