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G5" i="2"/>
  <c r="G6"/>
  <c r="G7"/>
  <c r="G9"/>
  <c r="G11"/>
  <c r="G12"/>
  <c r="G13"/>
  <c r="G14"/>
  <c r="G15"/>
  <c r="G16"/>
  <c r="G17"/>
  <c r="G18"/>
  <c r="G19"/>
  <c r="D20" l="1"/>
  <c r="C20"/>
  <c r="E20"/>
  <c r="F5"/>
  <c r="F6"/>
  <c r="F7"/>
  <c r="F8"/>
  <c r="F9"/>
  <c r="F10"/>
  <c r="F11"/>
  <c r="F12"/>
  <c r="F13"/>
  <c r="F14"/>
  <c r="F15"/>
  <c r="F16"/>
  <c r="F17"/>
  <c r="F18"/>
  <c r="F19"/>
  <c r="G20" l="1"/>
  <c r="F20"/>
  <c r="G4"/>
  <c r="F4"/>
</calcChain>
</file>

<file path=xl/sharedStrings.xml><?xml version="1.0" encoding="utf-8"?>
<sst xmlns="http://schemas.openxmlformats.org/spreadsheetml/2006/main" count="25" uniqueCount="25">
  <si>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</si>
  <si>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</si>
  <si>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</si>
  <si>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</si>
  <si>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</si>
  <si>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</si>
  <si>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</si>
  <si>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</si>
  <si>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</si>
  <si>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</si>
  <si>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</si>
  <si>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</si>
  <si>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</si>
  <si>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</si>
  <si>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</si>
  <si>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</si>
  <si>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</si>
  <si>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</si>
  <si>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</si>
  <si>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 xml:space="preserve"> Муниципальная программа "Энергосбережение и повышение энергетической эффективности  Дергачевского муниципального района Саратовской области"</t>
  </si>
  <si>
    <t>тыс.руб.</t>
  </si>
  <si>
    <t>Исполнение  за 1 полугодие 2022 года</t>
  </si>
  <si>
    <t xml:space="preserve"> Исполнение за 1 полугодие 2021 года</t>
  </si>
  <si>
    <t>% к исполнению за 1 полугодие 2021 года</t>
  </si>
  <si>
    <t>Сведения об исполнении расходов бюджета Дергачевского муниципального района по муниципальным программам за 9 месяцев 2022 года</t>
  </si>
</sst>
</file>

<file path=xl/styles.xml><?xml version="1.0" encoding="utf-8"?>
<styleSheet xmlns="http://schemas.openxmlformats.org/spreadsheetml/2006/main">
  <numFmts count="1">
    <numFmt numFmtId="165" formatCode="#,##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1" fillId="0" borderId="0" xfId="1"/>
    <xf numFmtId="0" fontId="2" fillId="0" borderId="1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1" fillId="0" borderId="0" xfId="1" applyBorder="1" applyProtection="1">
      <protection hidden="1"/>
    </xf>
    <xf numFmtId="165" fontId="6" fillId="0" borderId="1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wrapText="1"/>
      <protection hidden="1"/>
    </xf>
    <xf numFmtId="0" fontId="5" fillId="0" borderId="3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showGridLines="0" tabSelected="1" workbookViewId="0">
      <selection activeCell="A4" sqref="A4:B4"/>
    </sheetView>
  </sheetViews>
  <sheetFormatPr defaultRowHeight="12.75"/>
  <cols>
    <col min="1" max="1" width="0.5703125" style="1" customWidth="1"/>
    <col min="2" max="2" width="33" style="1" customWidth="1"/>
    <col min="3" max="3" width="12.85546875" style="1" customWidth="1"/>
    <col min="4" max="4" width="11.7109375" style="1" customWidth="1"/>
    <col min="5" max="6" width="12.42578125" style="1" customWidth="1"/>
    <col min="7" max="7" width="13.28515625" style="1" customWidth="1"/>
    <col min="8" max="203" width="9.140625" style="1" customWidth="1"/>
    <col min="204" max="16384" width="9.140625" style="1"/>
  </cols>
  <sheetData>
    <row r="1" spans="1:7" ht="56.25" customHeight="1">
      <c r="A1" s="2"/>
      <c r="B1" s="7" t="s">
        <v>24</v>
      </c>
      <c r="C1" s="7"/>
      <c r="D1" s="7"/>
      <c r="E1" s="7"/>
      <c r="F1" s="7"/>
      <c r="G1" s="7"/>
    </row>
    <row r="2" spans="1:7" ht="12.75" customHeight="1">
      <c r="A2" s="10"/>
      <c r="B2" s="2"/>
      <c r="C2" s="2"/>
      <c r="D2" s="2"/>
      <c r="E2" s="2"/>
      <c r="F2" s="2"/>
      <c r="G2" s="4" t="s">
        <v>20</v>
      </c>
    </row>
    <row r="3" spans="1:7" ht="54.75" customHeight="1">
      <c r="A3" s="12" t="s">
        <v>2</v>
      </c>
      <c r="B3" s="13"/>
      <c r="C3" s="3" t="s">
        <v>3</v>
      </c>
      <c r="D3" s="3" t="s">
        <v>21</v>
      </c>
      <c r="E3" s="3" t="s">
        <v>22</v>
      </c>
      <c r="F3" s="3" t="s">
        <v>0</v>
      </c>
      <c r="G3" s="3" t="s">
        <v>23</v>
      </c>
    </row>
    <row r="4" spans="1:7" ht="32.25" customHeight="1">
      <c r="A4" s="8" t="s">
        <v>12</v>
      </c>
      <c r="B4" s="9"/>
      <c r="C4" s="11">
        <v>73222.8</v>
      </c>
      <c r="D4" s="11">
        <v>59412.5</v>
      </c>
      <c r="E4" s="11">
        <v>41923.300000000003</v>
      </c>
      <c r="F4" s="11">
        <f>D4/C4%</f>
        <v>81.139344575733233</v>
      </c>
      <c r="G4" s="11">
        <f>D4/E4%</f>
        <v>141.71713581707547</v>
      </c>
    </row>
    <row r="5" spans="1:7" ht="45.75" customHeight="1">
      <c r="A5" s="8" t="s">
        <v>4</v>
      </c>
      <c r="B5" s="9"/>
      <c r="C5" s="11">
        <v>750</v>
      </c>
      <c r="D5" s="11">
        <v>748.7</v>
      </c>
      <c r="E5" s="11">
        <v>476.9</v>
      </c>
      <c r="F5" s="11">
        <f t="shared" ref="F5:F20" si="0">D5/C5%</f>
        <v>99.826666666666668</v>
      </c>
      <c r="G5" s="11">
        <f t="shared" ref="G5:G20" si="1">D5/E5%</f>
        <v>156.9930803103376</v>
      </c>
    </row>
    <row r="6" spans="1:7" ht="48.75" customHeight="1">
      <c r="A6" s="8" t="s">
        <v>5</v>
      </c>
      <c r="B6" s="9"/>
      <c r="C6" s="11">
        <v>700</v>
      </c>
      <c r="D6" s="11">
        <v>142.5</v>
      </c>
      <c r="E6" s="11">
        <v>403.3</v>
      </c>
      <c r="F6" s="11">
        <f t="shared" si="0"/>
        <v>20.357142857142858</v>
      </c>
      <c r="G6" s="11">
        <f t="shared" si="1"/>
        <v>35.33349863625093</v>
      </c>
    </row>
    <row r="7" spans="1:7" ht="30" customHeight="1">
      <c r="A7" s="8" t="s">
        <v>1</v>
      </c>
      <c r="B7" s="9"/>
      <c r="C7" s="11">
        <v>46682.9</v>
      </c>
      <c r="D7" s="11">
        <v>39830.5</v>
      </c>
      <c r="E7" s="11">
        <v>25302.799999999999</v>
      </c>
      <c r="F7" s="11">
        <f t="shared" si="0"/>
        <v>85.321391773004677</v>
      </c>
      <c r="G7" s="11">
        <f t="shared" si="1"/>
        <v>157.41538485859272</v>
      </c>
    </row>
    <row r="8" spans="1:7" ht="45" customHeight="1">
      <c r="A8" s="8" t="s">
        <v>6</v>
      </c>
      <c r="B8" s="9"/>
      <c r="C8" s="11">
        <v>2.1</v>
      </c>
      <c r="D8" s="11">
        <v>0</v>
      </c>
      <c r="E8" s="11">
        <v>0</v>
      </c>
      <c r="F8" s="11">
        <f t="shared" si="0"/>
        <v>0</v>
      </c>
      <c r="G8" s="11">
        <v>0</v>
      </c>
    </row>
    <row r="9" spans="1:7" ht="28.5" customHeight="1">
      <c r="A9" s="8" t="s">
        <v>7</v>
      </c>
      <c r="B9" s="9"/>
      <c r="C9" s="11">
        <v>310</v>
      </c>
      <c r="D9" s="11">
        <v>186.7</v>
      </c>
      <c r="E9" s="11">
        <v>47.6</v>
      </c>
      <c r="F9" s="11">
        <f t="shared" si="0"/>
        <v>60.225806451612897</v>
      </c>
      <c r="G9" s="11">
        <f t="shared" si="1"/>
        <v>392.22689075630245</v>
      </c>
    </row>
    <row r="10" spans="1:7" ht="39.75" customHeight="1">
      <c r="A10" s="8" t="s">
        <v>8</v>
      </c>
      <c r="B10" s="9"/>
      <c r="C10" s="11">
        <v>20</v>
      </c>
      <c r="D10" s="11">
        <v>11.5</v>
      </c>
      <c r="E10" s="11">
        <v>0</v>
      </c>
      <c r="F10" s="11">
        <f t="shared" si="0"/>
        <v>57.5</v>
      </c>
      <c r="G10" s="11">
        <v>0</v>
      </c>
    </row>
    <row r="11" spans="1:7" ht="25.5" customHeight="1">
      <c r="A11" s="8" t="s">
        <v>9</v>
      </c>
      <c r="B11" s="9"/>
      <c r="C11" s="11">
        <v>114197.5</v>
      </c>
      <c r="D11" s="11">
        <v>680.4</v>
      </c>
      <c r="E11" s="11">
        <v>1143.7</v>
      </c>
      <c r="F11" s="11">
        <f t="shared" si="0"/>
        <v>0.59580989075942992</v>
      </c>
      <c r="G11" s="11">
        <f t="shared" si="1"/>
        <v>59.491125295094861</v>
      </c>
    </row>
    <row r="12" spans="1:7" ht="64.5" customHeight="1">
      <c r="A12" s="6"/>
      <c r="B12" s="6" t="s">
        <v>13</v>
      </c>
      <c r="C12" s="11">
        <v>1975</v>
      </c>
      <c r="D12" s="11">
        <v>1676.6</v>
      </c>
      <c r="E12" s="11">
        <v>64.599999999999994</v>
      </c>
      <c r="F12" s="11">
        <f t="shared" si="0"/>
        <v>84.89113924050632</v>
      </c>
      <c r="G12" s="11">
        <f t="shared" si="1"/>
        <v>2595.3560371517028</v>
      </c>
    </row>
    <row r="13" spans="1:7" ht="46.5" customHeight="1">
      <c r="A13" s="8" t="s">
        <v>10</v>
      </c>
      <c r="B13" s="9"/>
      <c r="C13" s="11">
        <v>84</v>
      </c>
      <c r="D13" s="11">
        <v>0</v>
      </c>
      <c r="E13" s="11">
        <v>20.5</v>
      </c>
      <c r="F13" s="11">
        <f t="shared" si="0"/>
        <v>0</v>
      </c>
      <c r="G13" s="11">
        <f t="shared" si="1"/>
        <v>0</v>
      </c>
    </row>
    <row r="14" spans="1:7" ht="59.25" customHeight="1">
      <c r="A14" s="8" t="s">
        <v>11</v>
      </c>
      <c r="B14" s="9"/>
      <c r="C14" s="11">
        <v>8066.4</v>
      </c>
      <c r="D14" s="11">
        <v>6807.4</v>
      </c>
      <c r="E14" s="11">
        <v>5700.5</v>
      </c>
      <c r="F14" s="11">
        <f t="shared" si="0"/>
        <v>84.392046018050181</v>
      </c>
      <c r="G14" s="11">
        <f t="shared" si="1"/>
        <v>119.41759494781158</v>
      </c>
    </row>
    <row r="15" spans="1:7" s="5" customFormat="1" ht="50.25" customHeight="1">
      <c r="A15" s="6"/>
      <c r="B15" s="6" t="s">
        <v>14</v>
      </c>
      <c r="C15" s="11">
        <v>600</v>
      </c>
      <c r="D15" s="11">
        <v>0</v>
      </c>
      <c r="E15" s="11">
        <v>26.6</v>
      </c>
      <c r="F15" s="11">
        <f t="shared" si="0"/>
        <v>0</v>
      </c>
      <c r="G15" s="11">
        <f t="shared" si="1"/>
        <v>0</v>
      </c>
    </row>
    <row r="16" spans="1:7" ht="56.25" customHeight="1">
      <c r="A16" s="8" t="s">
        <v>15</v>
      </c>
      <c r="B16" s="9"/>
      <c r="C16" s="11">
        <v>29958.799999999999</v>
      </c>
      <c r="D16" s="11">
        <v>14468.8</v>
      </c>
      <c r="E16" s="11">
        <v>198</v>
      </c>
      <c r="F16" s="11">
        <f t="shared" si="0"/>
        <v>48.295659372204497</v>
      </c>
      <c r="G16" s="11">
        <f t="shared" si="1"/>
        <v>7307.4747474747473</v>
      </c>
    </row>
    <row r="17" spans="1:7" s="5" customFormat="1" ht="69" customHeight="1">
      <c r="A17" s="14" t="s">
        <v>16</v>
      </c>
      <c r="B17" s="15"/>
      <c r="C17" s="11">
        <v>16836.400000000001</v>
      </c>
      <c r="D17" s="11">
        <v>30</v>
      </c>
      <c r="E17" s="11">
        <v>19267.599999999999</v>
      </c>
      <c r="F17" s="11">
        <f t="shared" si="0"/>
        <v>0.17818536029079851</v>
      </c>
      <c r="G17" s="11">
        <f t="shared" si="1"/>
        <v>0.155701799912807</v>
      </c>
    </row>
    <row r="18" spans="1:7" s="5" customFormat="1" ht="60.75" customHeight="1">
      <c r="A18" s="14" t="s">
        <v>17</v>
      </c>
      <c r="B18" s="15"/>
      <c r="C18" s="11">
        <v>791.3</v>
      </c>
      <c r="D18" s="11">
        <v>723.2</v>
      </c>
      <c r="E18" s="11">
        <v>421.8</v>
      </c>
      <c r="F18" s="11">
        <f t="shared" si="0"/>
        <v>91.393908757740434</v>
      </c>
      <c r="G18" s="11">
        <f t="shared" si="1"/>
        <v>171.45566619250832</v>
      </c>
    </row>
    <row r="19" spans="1:7" s="5" customFormat="1" ht="60" customHeight="1">
      <c r="A19" s="14" t="s">
        <v>19</v>
      </c>
      <c r="B19" s="15"/>
      <c r="C19" s="11">
        <v>4397</v>
      </c>
      <c r="D19" s="11">
        <v>4297</v>
      </c>
      <c r="E19" s="11">
        <v>2745</v>
      </c>
      <c r="F19" s="11">
        <f t="shared" si="0"/>
        <v>97.72572208323858</v>
      </c>
      <c r="G19" s="11">
        <f t="shared" si="1"/>
        <v>156.53916211293262</v>
      </c>
    </row>
    <row r="20" spans="1:7" s="5" customFormat="1" ht="24" customHeight="1">
      <c r="A20" s="14" t="s">
        <v>18</v>
      </c>
      <c r="B20" s="15"/>
      <c r="C20" s="11">
        <f>SUM(C4:C19)</f>
        <v>298594.2</v>
      </c>
      <c r="D20" s="11">
        <f>SUM(D4:D19)</f>
        <v>129015.79999999999</v>
      </c>
      <c r="E20" s="11">
        <f t="shared" ref="E20" si="2">SUM(E4:E19)</f>
        <v>97742.200000000026</v>
      </c>
      <c r="F20" s="11">
        <f t="shared" si="0"/>
        <v>43.207738127532281</v>
      </c>
      <c r="G20" s="11">
        <f t="shared" si="1"/>
        <v>131.99600581939015</v>
      </c>
    </row>
  </sheetData>
  <mergeCells count="17">
    <mergeCell ref="A3:B3"/>
    <mergeCell ref="A19:B19"/>
    <mergeCell ref="A20:B20"/>
    <mergeCell ref="A17:B17"/>
    <mergeCell ref="A18:B18"/>
    <mergeCell ref="A13:B13"/>
    <mergeCell ref="A16:B16"/>
    <mergeCell ref="A14:B14"/>
    <mergeCell ref="A7:B7"/>
    <mergeCell ref="A4:B4"/>
    <mergeCell ref="A11:B11"/>
    <mergeCell ref="A8:B8"/>
    <mergeCell ref="A9:B9"/>
    <mergeCell ref="A10:B10"/>
    <mergeCell ref="A6:B6"/>
    <mergeCell ref="A5:B5"/>
    <mergeCell ref="B1:G1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User</cp:lastModifiedBy>
  <cp:lastPrinted>2022-10-19T11:40:23Z</cp:lastPrinted>
  <dcterms:created xsi:type="dcterms:W3CDTF">2016-09-21T13:33:46Z</dcterms:created>
  <dcterms:modified xsi:type="dcterms:W3CDTF">2022-10-19T11:40:24Z</dcterms:modified>
</cp:coreProperties>
</file>