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60" windowWidth="15180" windowHeight="10620"/>
  </bookViews>
  <sheets>
    <sheet name="Вып.плана." sheetId="2" r:id="rId1"/>
  </sheets>
  <definedNames>
    <definedName name="_xlnm.Print_Titles" localSheetId="0">Вып.плана.!$4:$5</definedName>
  </definedNames>
  <calcPr calcId="125725"/>
</workbook>
</file>

<file path=xl/calcChain.xml><?xml version="1.0" encoding="utf-8"?>
<calcChain xmlns="http://schemas.openxmlformats.org/spreadsheetml/2006/main">
  <c r="H7" i="2"/>
  <c r="H8"/>
  <c r="H9"/>
  <c r="H10"/>
  <c r="H11"/>
  <c r="H12"/>
  <c r="H13"/>
  <c r="H14"/>
  <c r="H15"/>
  <c r="H16"/>
  <c r="H17"/>
  <c r="H18"/>
  <c r="H19"/>
  <c r="H20"/>
  <c r="H21"/>
  <c r="H22"/>
  <c r="H23"/>
  <c r="H24"/>
  <c r="H25"/>
  <c r="H26"/>
  <c r="H27"/>
  <c r="H28"/>
  <c r="H29"/>
  <c r="H30"/>
  <c r="H31"/>
  <c r="H32"/>
  <c r="H33"/>
  <c r="H34"/>
  <c r="H35"/>
  <c r="H36"/>
  <c r="H37"/>
  <c r="H38"/>
  <c r="H39"/>
  <c r="H40"/>
  <c r="H41"/>
  <c r="H42"/>
  <c r="H47"/>
  <c r="H48"/>
  <c r="G7"/>
  <c r="G8"/>
  <c r="G9"/>
  <c r="G10"/>
  <c r="G11"/>
  <c r="G12"/>
  <c r="G13"/>
  <c r="G14"/>
  <c r="G15"/>
  <c r="G16"/>
  <c r="G17"/>
  <c r="G18"/>
  <c r="G19"/>
  <c r="G20"/>
  <c r="G21"/>
  <c r="G22"/>
  <c r="G23"/>
  <c r="G24"/>
  <c r="G25"/>
  <c r="G26"/>
  <c r="G27"/>
  <c r="G28"/>
  <c r="G29"/>
  <c r="G30"/>
  <c r="G31"/>
  <c r="G32"/>
  <c r="G33"/>
  <c r="G34"/>
  <c r="G35"/>
  <c r="G37"/>
  <c r="G38"/>
  <c r="G39"/>
  <c r="G40"/>
  <c r="G41"/>
  <c r="G42"/>
  <c r="G47"/>
  <c r="G48"/>
  <c r="H6"/>
  <c r="G6"/>
</calcChain>
</file>

<file path=xl/sharedStrings.xml><?xml version="1.0" encoding="utf-8"?>
<sst xmlns="http://schemas.openxmlformats.org/spreadsheetml/2006/main" count="96" uniqueCount="93">
  <si>
    <t xml:space="preserve">                                  (подпись)</t>
  </si>
  <si>
    <t>Исполнитель    __________________</t>
  </si>
  <si>
    <t/>
  </si>
  <si>
    <t>Возврат остатков субсидий, субвенций и иных межбюджетных трансфертов, имеющих целевое назначений, прошлых лет из бюджетов муниципальных районов</t>
  </si>
  <si>
    <t>000.2.19.05.000.00.0000.000</t>
  </si>
  <si>
    <t>000.2.19.00.000.00.0000.000</t>
  </si>
  <si>
    <t>Прочие безмозвездные поступления в бюджеты муниципальных районов</t>
  </si>
  <si>
    <t>000.2.07.05.000.00.0000.000</t>
  </si>
  <si>
    <t>ПРОЧИЕ БЕЗВОЗМЕЗДНЫЕ ПОСТУПЛЕНИЯ</t>
  </si>
  <si>
    <t>000.2.07.00.000.00.0000.000</t>
  </si>
  <si>
    <t>Иные межбюджетные трансферты</t>
  </si>
  <si>
    <t xml:space="preserve">Субвенции бюджетам субъектов Российской Федерации и муниципальных образований </t>
  </si>
  <si>
    <t>Субсидии бюджетам субъектов Российской Федерации и муниципальных образований (межбюджетные субсидии)</t>
  </si>
  <si>
    <t>Дотации бюджетам субъектов Российской Федерации и муниципальных образований</t>
  </si>
  <si>
    <t>Безвозмездные поступления от других бюджетов бюджетной системы Российской Федерации, кроме бюджетов государственных внебюджетных фондов</t>
  </si>
  <si>
    <t>000.2.02.00.000.00.0000.000</t>
  </si>
  <si>
    <t>БЕЗВОЗМЕЗДНЫЕ ПОСТУПЛЕНИЯ</t>
  </si>
  <si>
    <t>000.2.00.00.000.00.0000.000</t>
  </si>
  <si>
    <t>Невыясненные поступления</t>
  </si>
  <si>
    <t>000.1.17.01.000.00.0000.000</t>
  </si>
  <si>
    <t>ПРОЧИЕ НЕНАЛОГОВЫЕ ДОХОДЫ</t>
  </si>
  <si>
    <t>000.1.17.00.000.00.0000.000</t>
  </si>
  <si>
    <t>000.1.16.90.000.00.0000.000</t>
  </si>
  <si>
    <t>Денежные взыскания(штрафы) за нарушение законодательства РФ об административных правонарушениях,предусмотренных ст.20.25 Кодекса РФ об административных правонарушениях</t>
  </si>
  <si>
    <t>000.1.16.43.000.00.0000.000</t>
  </si>
  <si>
    <t>Денежные взыскания (штрафы) за нарушение законодательства Российской Федерации о размещении заказов на поставки товаров, выполнение работ, оказание услуг</t>
  </si>
  <si>
    <t>000.1.16.33.000.00.0000.000</t>
  </si>
  <si>
    <t>Денежные  взыскания за нарушение закон. в области обеспечения санитарно-эпидемиологического благополучия человека</t>
  </si>
  <si>
    <t>000.1.16.28.000.00.0000.000</t>
  </si>
  <si>
    <t>Денежные взыскания (штрафы) за нарушение законодательства об охране и использования животного мира</t>
  </si>
  <si>
    <t>000.1.16.25.000.00.0000.000</t>
  </si>
  <si>
    <t>Денежные взыскания (штрафы) за нарушение законодательства Российской Федерации о внешней политике и международных отношениях</t>
  </si>
  <si>
    <t>000.1.16.08.000.00.0000.000</t>
  </si>
  <si>
    <t>Денежные взыскания (штрафы) за нарушение законодательства о применении контрольно-кассовой техники при осуществлении наличных денежных расчетов и (или) расчетов с использованием платежных карт</t>
  </si>
  <si>
    <t>000.1.16.06.000.00.0000.000</t>
  </si>
  <si>
    <t>Денежные взыскания (штрафы) за нарушение законодательства о налогах и сборах</t>
  </si>
  <si>
    <t>000.1.16.03.000.00.0000.000</t>
  </si>
  <si>
    <t>ШТРАФЫ, САНКЦИИ, ВОЗМЕЩЕНИЕ УЩЕРБА</t>
  </si>
  <si>
    <t>000.1.16.00.000.00.0000.000</t>
  </si>
  <si>
    <t>Доходы от продажи земельных участков, находящихся в в государственной и муниципальной собственности (за исключением земельных участков автономных учреждений, а также земельных участков государственных и муниципальных предприятий, в том числе казенных)</t>
  </si>
  <si>
    <t>000.1.14.06.000.00.0000.000</t>
  </si>
  <si>
    <t>Доходы от реализации имущества, находящегося в государственной и муниципальной собственности (за исключением имущества автономных учреждений, а также имущества государственных и муниципальных унитарных предприятий, в том числе казенных)</t>
  </si>
  <si>
    <t>000.1.14.02.000.00.0000.000</t>
  </si>
  <si>
    <t>ДОХОДЫ ОТ ПРОДАЖИ МАТЕРИАЛЬНЫХ И НЕМАТЕРИАЛЬНЫХ АКТИВОВ</t>
  </si>
  <si>
    <t>000.1.14.00.000.00.0000.000</t>
  </si>
  <si>
    <t>Доходы от оказания услуг и компенсации затрат государства</t>
  </si>
  <si>
    <t>000.1.13.01.000.00.0000.000</t>
  </si>
  <si>
    <t>ДОХОДЫ ОТ ОКАЗАНИЯ ПЛАТНЫХ УСЛУГ И КОМПЕНСАЦИИ ЗАТРАТ ГОСУДАРСТВА</t>
  </si>
  <si>
    <t>000.1.13.00.000.00.0000.000</t>
  </si>
  <si>
    <t>Плата за негативное воздействие на окружающую среду</t>
  </si>
  <si>
    <t>000.1.12.01.000.00.0000.000</t>
  </si>
  <si>
    <t>ПЛАТЕЖИ ПРИ ПОЛЬЗОВАНИИ ПРИРОДНЫМИ РЕСУРСАМИ</t>
  </si>
  <si>
    <t>000.1.12.00.000.00.0000.000</t>
  </si>
  <si>
    <t>Платежи от государственных и муниципальных унитарных предприятий</t>
  </si>
  <si>
    <t>000.1.11.07.000.00.0000.000</t>
  </si>
  <si>
    <t>Доходы, получаемые в виде арендной либо иной платы за передачу в возмездное пользование государственного и муниципального имущества (за исключением имущества автономных учреждений, а также имущества государственных и муниципальных унитарных предприятий, в том числе казенных)</t>
  </si>
  <si>
    <t>000.1.11.05.000.00.0000.000</t>
  </si>
  <si>
    <t>ДОХОДЫ ОТ ИСПОЛЬЗОВАНИЯ ИМУЩЕСТВА, НАХОДЯЩЕГОСЯ В ГОСУДАРСТВЕННОЙ И МУНИЦИПАЛЬНОЙ СОБСТВЕННОСТИ</t>
  </si>
  <si>
    <t>000.1.11.00.000.00.0000.000</t>
  </si>
  <si>
    <t>Государственная пошлина по делам, рассматриваемым в судах</t>
  </si>
  <si>
    <t>000.1.08.03.000.00.0000.000</t>
  </si>
  <si>
    <t>ГОСУДАРСТВЕННАЯ ПОШЛИНА</t>
  </si>
  <si>
    <t>000.1.08.00.000.00.0000.000</t>
  </si>
  <si>
    <t>Единый сельскохозяйственный налог</t>
  </si>
  <si>
    <t>000.1.05.03.000.00.0000.000</t>
  </si>
  <si>
    <t>Единый налог на вмененный доход для отдельных видов деятельности</t>
  </si>
  <si>
    <t>000.1.05.02.000.00.0000.000</t>
  </si>
  <si>
    <t>НАЛОГИ НА СОВОКУПНЫЙ ДОХОД</t>
  </si>
  <si>
    <t>000.1.05.00.000.00.0000.000</t>
  </si>
  <si>
    <t xml:space="preserve">Акцизы по подакцизным товарам (продукции), производимым на территории Российской Федерации </t>
  </si>
  <si>
    <t>000.1.03.02.000.00.0000.000</t>
  </si>
  <si>
    <t>НАЛОГИ НА ТОВАРЫ (РАБОТЫ, УСЛУГИ), РЕАЛИЗУЕМЫЕ НА ТЕРРИТОРИИ РОССИЙСКОЙ ФЕДЕРАЦИИ</t>
  </si>
  <si>
    <t>000.1.03.00.000.00.0000.000</t>
  </si>
  <si>
    <t>Налог на доходы физических лиц</t>
  </si>
  <si>
    <t>000.1.01.02.000.00.0000.000</t>
  </si>
  <si>
    <t>НАЛОГИ НА ПРИБЫЛЬ, ДОХОДЫ</t>
  </si>
  <si>
    <t>000.1.01.00.000.00.0000.000</t>
  </si>
  <si>
    <t>ДОХОДЫ</t>
  </si>
  <si>
    <t>000.1.00.00.000.00.0000.000</t>
  </si>
  <si>
    <t>Наименование</t>
  </si>
  <si>
    <t>Код</t>
  </si>
  <si>
    <t xml:space="preserve">    Исполнение</t>
  </si>
  <si>
    <t>% к годовым назначениям</t>
  </si>
  <si>
    <t>000.2.02.20.000.00.0000.000</t>
  </si>
  <si>
    <t>000.2.02.30.000.00.0000.000</t>
  </si>
  <si>
    <t>000.2.02.40.000.00.0000.000</t>
  </si>
  <si>
    <t>Прочие поступления от денежных взысканий (штрафов) и иных сумм в возмещение ущерба</t>
  </si>
  <si>
    <t>Годовые назначения на 2018 год</t>
  </si>
  <si>
    <t>% к факту 2017 года</t>
  </si>
  <si>
    <t>000.2.02.15.000.00.0000.000</t>
  </si>
  <si>
    <t>Сведения об исполнении бюджета Дергачевского муниципального района по доходам за  2018 года</t>
  </si>
  <si>
    <t>Факт за 2018 г.</t>
  </si>
  <si>
    <t>Факт за 2017г.</t>
  </si>
</sst>
</file>

<file path=xl/styles.xml><?xml version="1.0" encoding="utf-8"?>
<styleSheet xmlns="http://schemas.openxmlformats.org/spreadsheetml/2006/main">
  <numFmts count="2">
    <numFmt numFmtId="164" formatCode="#,##0.00;[Red]\-#,##0.00;0.00"/>
    <numFmt numFmtId="165" formatCode="000000000"/>
  </numFmts>
  <fonts count="10">
    <font>
      <sz val="11"/>
      <color theme="1"/>
      <name val="Calibri"/>
      <family val="2"/>
      <charset val="204"/>
      <scheme val="minor"/>
    </font>
    <font>
      <sz val="10"/>
      <name val="Arial"/>
      <charset val="204"/>
    </font>
    <font>
      <sz val="5"/>
      <name val="Arial"/>
      <charset val="204"/>
    </font>
    <font>
      <sz val="8"/>
      <name val="Arial"/>
      <charset val="204"/>
    </font>
    <font>
      <b/>
      <sz val="8"/>
      <name val="Arial"/>
      <charset val="204"/>
    </font>
    <font>
      <b/>
      <sz val="10"/>
      <name val="Arial"/>
      <charset val="204"/>
    </font>
    <font>
      <b/>
      <sz val="8"/>
      <name val="Arial"/>
      <family val="2"/>
      <charset val="204"/>
    </font>
    <font>
      <b/>
      <sz val="8"/>
      <color theme="1"/>
      <name val="Arial"/>
      <family val="2"/>
      <charset val="204"/>
    </font>
    <font>
      <sz val="10"/>
      <name val="Arial"/>
      <family val="2"/>
      <charset val="204"/>
    </font>
    <font>
      <b/>
      <sz val="10"/>
      <name val="Arial"/>
      <family val="2"/>
      <charset val="204"/>
    </font>
  </fonts>
  <fills count="6">
    <fill>
      <patternFill patternType="none"/>
    </fill>
    <fill>
      <patternFill patternType="gray125"/>
    </fill>
    <fill>
      <patternFill patternType="solid">
        <fgColor indexed="55"/>
      </patternFill>
    </fill>
    <fill>
      <patternFill patternType="solid">
        <fgColor indexed="47"/>
      </patternFill>
    </fill>
    <fill>
      <patternFill patternType="solid">
        <fgColor indexed="22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51">
    <xf numFmtId="0" fontId="0" fillId="0" borderId="0" xfId="0"/>
    <xf numFmtId="0" fontId="1" fillId="0" borderId="0" xfId="1"/>
    <xf numFmtId="0" fontId="2" fillId="0" borderId="0" xfId="1" applyNumberFormat="1" applyFont="1" applyFill="1" applyAlignment="1" applyProtection="1">
      <protection hidden="1"/>
    </xf>
    <xf numFmtId="0" fontId="3" fillId="0" borderId="0" xfId="1" applyFont="1" applyFill="1" applyAlignment="1" applyProtection="1">
      <protection hidden="1"/>
    </xf>
    <xf numFmtId="0" fontId="3" fillId="0" borderId="1" xfId="1" applyNumberFormat="1" applyFont="1" applyFill="1" applyBorder="1" applyAlignment="1" applyProtection="1">
      <alignment horizontal="centerContinuous"/>
      <protection hidden="1"/>
    </xf>
    <xf numFmtId="0" fontId="3" fillId="0" borderId="0" xfId="1" applyNumberFormat="1" applyFont="1" applyFill="1" applyAlignment="1" applyProtection="1">
      <alignment horizontal="centerContinuous"/>
      <protection hidden="1"/>
    </xf>
    <xf numFmtId="0" fontId="3" fillId="0" borderId="0" xfId="1" applyNumberFormat="1" applyFont="1" applyFill="1" applyAlignment="1" applyProtection="1">
      <protection hidden="1"/>
    </xf>
    <xf numFmtId="164" fontId="4" fillId="0" borderId="2" xfId="1" applyNumberFormat="1" applyFont="1" applyFill="1" applyBorder="1" applyAlignment="1" applyProtection="1">
      <alignment horizontal="right" vertical="center"/>
      <protection hidden="1"/>
    </xf>
    <xf numFmtId="0" fontId="4" fillId="0" borderId="3" xfId="1" applyNumberFormat="1" applyFont="1" applyFill="1" applyBorder="1" applyAlignment="1" applyProtection="1">
      <protection hidden="1"/>
    </xf>
    <xf numFmtId="0" fontId="1" fillId="0" borderId="4" xfId="1" applyNumberFormat="1" applyFont="1" applyFill="1" applyBorder="1" applyAlignment="1" applyProtection="1">
      <protection hidden="1"/>
    </xf>
    <xf numFmtId="164" fontId="3" fillId="0" borderId="0" xfId="1" applyNumberFormat="1" applyFont="1" applyFill="1" applyAlignment="1" applyProtection="1">
      <alignment horizontal="right" vertical="center"/>
      <protection hidden="1"/>
    </xf>
    <xf numFmtId="165" fontId="3" fillId="0" borderId="0" xfId="1" applyNumberFormat="1" applyFont="1" applyFill="1" applyAlignment="1" applyProtection="1">
      <alignment wrapText="1"/>
      <protection hidden="1"/>
    </xf>
    <xf numFmtId="0" fontId="1" fillId="0" borderId="4" xfId="1" applyNumberFormat="1" applyFont="1" applyFill="1" applyBorder="1" applyAlignment="1" applyProtection="1">
      <alignment horizontal="left"/>
      <protection hidden="1"/>
    </xf>
    <xf numFmtId="164" fontId="4" fillId="3" borderId="5" xfId="1" applyNumberFormat="1" applyFont="1" applyFill="1" applyBorder="1" applyAlignment="1" applyProtection="1">
      <alignment horizontal="right" vertical="center"/>
      <protection hidden="1"/>
    </xf>
    <xf numFmtId="0" fontId="4" fillId="3" borderId="5" xfId="1" applyNumberFormat="1" applyFont="1" applyFill="1" applyBorder="1" applyAlignment="1" applyProtection="1">
      <alignment horizontal="left" vertical="center" wrapText="1"/>
      <protection hidden="1"/>
    </xf>
    <xf numFmtId="0" fontId="4" fillId="3" borderId="6" xfId="1" applyNumberFormat="1" applyFont="1" applyFill="1" applyBorder="1" applyAlignment="1" applyProtection="1">
      <alignment horizontal="left" vertical="center" wrapText="1"/>
      <protection hidden="1"/>
    </xf>
    <xf numFmtId="164" fontId="4" fillId="4" borderId="5" xfId="1" applyNumberFormat="1" applyFont="1" applyFill="1" applyBorder="1" applyAlignment="1" applyProtection="1">
      <alignment horizontal="right" vertical="center"/>
      <protection hidden="1"/>
    </xf>
    <xf numFmtId="0" fontId="4" fillId="4" borderId="5" xfId="1" applyNumberFormat="1" applyFont="1" applyFill="1" applyBorder="1" applyAlignment="1" applyProtection="1">
      <alignment horizontal="left" vertical="center" wrapText="1"/>
      <protection hidden="1"/>
    </xf>
    <xf numFmtId="0" fontId="4" fillId="4" borderId="6" xfId="1" applyNumberFormat="1" applyFont="1" applyFill="1" applyBorder="1" applyAlignment="1" applyProtection="1">
      <alignment horizontal="left" vertical="center" wrapText="1"/>
      <protection hidden="1"/>
    </xf>
    <xf numFmtId="164" fontId="4" fillId="2" borderId="5" xfId="1" applyNumberFormat="1" applyFont="1" applyFill="1" applyBorder="1" applyAlignment="1" applyProtection="1">
      <alignment horizontal="right" vertical="center"/>
      <protection hidden="1"/>
    </xf>
    <xf numFmtId="0" fontId="4" fillId="2" borderId="5" xfId="1" applyNumberFormat="1" applyFont="1" applyFill="1" applyBorder="1" applyAlignment="1" applyProtection="1">
      <alignment horizontal="left" vertical="center" wrapText="1"/>
      <protection hidden="1"/>
    </xf>
    <xf numFmtId="0" fontId="4" fillId="2" borderId="6" xfId="1" applyNumberFormat="1" applyFont="1" applyFill="1" applyBorder="1" applyAlignment="1" applyProtection="1">
      <alignment horizontal="left" vertical="center" wrapText="1"/>
      <protection hidden="1"/>
    </xf>
    <xf numFmtId="164" fontId="4" fillId="2" borderId="7" xfId="1" applyNumberFormat="1" applyFont="1" applyFill="1" applyBorder="1" applyAlignment="1" applyProtection="1">
      <alignment horizontal="right" vertical="center"/>
      <protection hidden="1"/>
    </xf>
    <xf numFmtId="0" fontId="4" fillId="2" borderId="7" xfId="1" applyNumberFormat="1" applyFont="1" applyFill="1" applyBorder="1" applyAlignment="1" applyProtection="1">
      <alignment horizontal="left" vertical="center" wrapText="1"/>
      <protection hidden="1"/>
    </xf>
    <xf numFmtId="0" fontId="4" fillId="2" borderId="8" xfId="1" applyNumberFormat="1" applyFont="1" applyFill="1" applyBorder="1" applyAlignment="1" applyProtection="1">
      <alignment horizontal="left" vertical="center" wrapText="1"/>
      <protection hidden="1"/>
    </xf>
    <xf numFmtId="0" fontId="4" fillId="0" borderId="10" xfId="1" applyNumberFormat="1" applyFont="1" applyFill="1" applyBorder="1" applyAlignment="1" applyProtection="1">
      <alignment horizontal="center" vertical="top" wrapText="1"/>
      <protection hidden="1"/>
    </xf>
    <xf numFmtId="0" fontId="4" fillId="0" borderId="3" xfId="1" applyNumberFormat="1" applyFont="1" applyFill="1" applyBorder="1" applyAlignment="1" applyProtection="1">
      <alignment horizontal="center" vertical="top" wrapText="1"/>
      <protection hidden="1"/>
    </xf>
    <xf numFmtId="0" fontId="4" fillId="0" borderId="11" xfId="1" applyNumberFormat="1" applyFont="1" applyFill="1" applyBorder="1" applyAlignment="1" applyProtection="1">
      <alignment horizontal="center" wrapText="1"/>
      <protection hidden="1"/>
    </xf>
    <xf numFmtId="0" fontId="4" fillId="0" borderId="12" xfId="1" applyNumberFormat="1" applyFont="1" applyFill="1" applyBorder="1" applyAlignment="1" applyProtection="1">
      <alignment horizontal="center" wrapText="1"/>
      <protection hidden="1"/>
    </xf>
    <xf numFmtId="0" fontId="1" fillId="0" borderId="0" xfId="1" applyNumberFormat="1" applyFont="1" applyFill="1" applyAlignment="1" applyProtection="1">
      <alignment horizontal="centerContinuous"/>
      <protection hidden="1"/>
    </xf>
    <xf numFmtId="0" fontId="5" fillId="0" borderId="0" xfId="1" applyNumberFormat="1" applyFont="1" applyFill="1" applyAlignment="1" applyProtection="1">
      <alignment horizontal="centerContinuous"/>
      <protection hidden="1"/>
    </xf>
    <xf numFmtId="0" fontId="4" fillId="0" borderId="0" xfId="1" applyNumberFormat="1" applyFont="1" applyFill="1" applyAlignment="1" applyProtection="1">
      <alignment horizontal="centerContinuous"/>
      <protection hidden="1"/>
    </xf>
    <xf numFmtId="0" fontId="3" fillId="5" borderId="0" xfId="1" applyFont="1" applyFill="1" applyAlignment="1" applyProtection="1">
      <protection hidden="1"/>
    </xf>
    <xf numFmtId="0" fontId="3" fillId="5" borderId="0" xfId="1" applyNumberFormat="1" applyFont="1" applyFill="1" applyAlignment="1" applyProtection="1">
      <alignment horizontal="centerContinuous"/>
      <protection hidden="1"/>
    </xf>
    <xf numFmtId="0" fontId="3" fillId="5" borderId="1" xfId="1" applyNumberFormat="1" applyFont="1" applyFill="1" applyBorder="1" applyAlignment="1" applyProtection="1">
      <alignment horizontal="centerContinuous"/>
      <protection hidden="1"/>
    </xf>
    <xf numFmtId="0" fontId="1" fillId="5" borderId="0" xfId="1" applyFill="1"/>
    <xf numFmtId="0" fontId="8" fillId="5" borderId="0" xfId="1" applyFont="1" applyFill="1" applyAlignment="1" applyProtection="1">
      <protection hidden="1"/>
    </xf>
    <xf numFmtId="0" fontId="4" fillId="0" borderId="15" xfId="1" applyNumberFormat="1" applyFont="1" applyFill="1" applyBorder="1" applyAlignment="1" applyProtection="1">
      <alignment vertical="center" wrapText="1"/>
      <protection hidden="1"/>
    </xf>
    <xf numFmtId="0" fontId="4" fillId="0" borderId="9" xfId="1" applyNumberFormat="1" applyFont="1" applyFill="1" applyBorder="1" applyAlignment="1" applyProtection="1">
      <alignment horizontal="center" vertical="top" wrapText="1"/>
      <protection hidden="1"/>
    </xf>
    <xf numFmtId="164" fontId="3" fillId="0" borderId="16" xfId="1" applyNumberFormat="1" applyFont="1" applyFill="1" applyBorder="1" applyAlignment="1" applyProtection="1">
      <alignment horizontal="right" vertical="center"/>
      <protection hidden="1"/>
    </xf>
    <xf numFmtId="0" fontId="7" fillId="5" borderId="14" xfId="0" applyFont="1" applyFill="1" applyBorder="1" applyAlignment="1">
      <alignment wrapText="1"/>
    </xf>
    <xf numFmtId="0" fontId="7" fillId="5" borderId="14" xfId="0" applyFont="1" applyFill="1" applyBorder="1" applyAlignment="1">
      <alignment vertical="center" wrapText="1"/>
    </xf>
    <xf numFmtId="0" fontId="9" fillId="0" borderId="0" xfId="1" applyNumberFormat="1" applyFont="1" applyFill="1" applyAlignment="1" applyProtection="1">
      <alignment horizontal="centerContinuous"/>
      <protection hidden="1"/>
    </xf>
    <xf numFmtId="0" fontId="6" fillId="0" borderId="14" xfId="1" applyNumberFormat="1" applyFont="1" applyFill="1" applyBorder="1" applyAlignment="1" applyProtection="1">
      <protection hidden="1"/>
    </xf>
    <xf numFmtId="164" fontId="4" fillId="5" borderId="14" xfId="1" applyNumberFormat="1" applyFont="1" applyFill="1" applyBorder="1" applyAlignment="1" applyProtection="1">
      <alignment horizontal="right"/>
      <protection hidden="1"/>
    </xf>
    <xf numFmtId="2" fontId="6" fillId="0" borderId="14" xfId="1" applyNumberFormat="1" applyFont="1" applyBorder="1" applyAlignment="1"/>
    <xf numFmtId="0" fontId="6" fillId="0" borderId="11" xfId="1" applyNumberFormat="1" applyFont="1" applyFill="1" applyBorder="1" applyAlignment="1" applyProtection="1">
      <alignment horizontal="center" vertical="center" wrapText="1"/>
      <protection hidden="1"/>
    </xf>
    <xf numFmtId="0" fontId="6" fillId="0" borderId="10" xfId="1" applyNumberFormat="1" applyFont="1" applyFill="1" applyBorder="1" applyAlignment="1" applyProtection="1">
      <alignment horizontal="center" vertical="center" wrapText="1"/>
      <protection hidden="1"/>
    </xf>
    <xf numFmtId="0" fontId="4" fillId="0" borderId="17" xfId="1" applyNumberFormat="1" applyFont="1" applyFill="1" applyBorder="1" applyAlignment="1" applyProtection="1">
      <alignment horizontal="center" vertical="center" wrapText="1"/>
      <protection hidden="1"/>
    </xf>
    <xf numFmtId="0" fontId="4" fillId="0" borderId="13" xfId="1" applyNumberFormat="1" applyFont="1" applyFill="1" applyBorder="1" applyAlignment="1" applyProtection="1">
      <alignment horizontal="center" vertical="center" wrapText="1"/>
      <protection hidden="1"/>
    </xf>
    <xf numFmtId="0" fontId="4" fillId="5" borderId="14" xfId="1" applyNumberFormat="1" applyFont="1" applyFill="1" applyBorder="1" applyAlignment="1" applyProtection="1">
      <alignment horizontal="center"/>
      <protection hidden="1"/>
    </xf>
  </cellXfs>
  <cellStyles count="2">
    <cellStyle name="Обычный" xfId="0" builtinId="0"/>
    <cellStyle name="Обычный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52"/>
  <sheetViews>
    <sheetView showGridLines="0" showZeros="0" tabSelected="1" topLeftCell="A34" workbookViewId="0">
      <selection activeCell="G48" sqref="G48"/>
    </sheetView>
  </sheetViews>
  <sheetFormatPr defaultColWidth="9.140625" defaultRowHeight="12.75"/>
  <cols>
    <col min="1" max="1" width="0.28515625" style="1" customWidth="1"/>
    <col min="2" max="2" width="21.140625" style="1" customWidth="1"/>
    <col min="3" max="3" width="55" style="1" customWidth="1"/>
    <col min="4" max="6" width="14.42578125" style="1" customWidth="1"/>
    <col min="7" max="7" width="9.140625" style="35" customWidth="1"/>
    <col min="8" max="247" width="9.140625" style="1" customWidth="1"/>
    <col min="248" max="16384" width="9.140625" style="1"/>
  </cols>
  <sheetData>
    <row r="1" spans="1:9" ht="12.75" customHeight="1">
      <c r="A1" s="6"/>
      <c r="B1" s="31"/>
      <c r="C1" s="31"/>
      <c r="D1" s="3"/>
      <c r="E1" s="3"/>
      <c r="F1" s="2"/>
      <c r="G1" s="36"/>
    </row>
    <row r="2" spans="1:9" ht="12.75" customHeight="1">
      <c r="A2" s="42" t="s">
        <v>90</v>
      </c>
      <c r="B2" s="30"/>
      <c r="C2" s="30"/>
      <c r="D2" s="29"/>
      <c r="E2" s="29"/>
      <c r="F2" s="29"/>
      <c r="G2" s="2"/>
      <c r="H2" s="2"/>
      <c r="I2" s="29"/>
    </row>
    <row r="3" spans="1:9" ht="11.25" customHeight="1" thickBot="1">
      <c r="A3" s="6"/>
      <c r="B3" s="3"/>
      <c r="C3" s="3"/>
      <c r="D3" s="3"/>
      <c r="E3" s="3"/>
      <c r="F3" s="2"/>
      <c r="G3" s="32"/>
    </row>
    <row r="4" spans="1:9" ht="15.75" customHeight="1">
      <c r="A4" s="9"/>
      <c r="B4" s="28" t="s">
        <v>80</v>
      </c>
      <c r="C4" s="27" t="s">
        <v>79</v>
      </c>
      <c r="D4" s="46" t="s">
        <v>87</v>
      </c>
      <c r="E4" s="37" t="s">
        <v>2</v>
      </c>
      <c r="F4" s="48" t="s">
        <v>92</v>
      </c>
      <c r="G4" s="50" t="s">
        <v>81</v>
      </c>
      <c r="H4" s="50"/>
    </row>
    <row r="5" spans="1:9" ht="45" customHeight="1" thickBot="1">
      <c r="A5" s="9"/>
      <c r="B5" s="26"/>
      <c r="C5" s="25"/>
      <c r="D5" s="47"/>
      <c r="E5" s="38" t="s">
        <v>91</v>
      </c>
      <c r="F5" s="49"/>
      <c r="G5" s="40" t="s">
        <v>82</v>
      </c>
      <c r="H5" s="41" t="s">
        <v>88</v>
      </c>
    </row>
    <row r="6" spans="1:9" ht="15" customHeight="1">
      <c r="A6" s="12"/>
      <c r="B6" s="24" t="s">
        <v>78</v>
      </c>
      <c r="C6" s="23" t="s">
        <v>77</v>
      </c>
      <c r="D6" s="22">
        <v>77456323.670000002</v>
      </c>
      <c r="E6" s="22">
        <v>75148606.120000005</v>
      </c>
      <c r="F6" s="22">
        <v>54390846.75</v>
      </c>
      <c r="G6" s="44">
        <f>E6/D6*100</f>
        <v>97.020620860045014</v>
      </c>
      <c r="H6" s="45">
        <f>E6/F6*100</f>
        <v>138.16406732075743</v>
      </c>
    </row>
    <row r="7" spans="1:9" ht="15" customHeight="1">
      <c r="A7" s="12"/>
      <c r="B7" s="18" t="s">
        <v>76</v>
      </c>
      <c r="C7" s="17" t="s">
        <v>75</v>
      </c>
      <c r="D7" s="16">
        <v>26960223.670000002</v>
      </c>
      <c r="E7" s="16">
        <v>26519977.07</v>
      </c>
      <c r="F7" s="16">
        <v>25822702.120000001</v>
      </c>
      <c r="G7" s="44">
        <f t="shared" ref="G7:G48" si="0">E7/D7*100</f>
        <v>98.367051381365627</v>
      </c>
      <c r="H7" s="45">
        <f t="shared" ref="H7:H48" si="1">E7/F7*100</f>
        <v>102.70024007077072</v>
      </c>
    </row>
    <row r="8" spans="1:9" ht="15" customHeight="1">
      <c r="A8" s="12"/>
      <c r="B8" s="15" t="s">
        <v>74</v>
      </c>
      <c r="C8" s="14" t="s">
        <v>73</v>
      </c>
      <c r="D8" s="13">
        <v>26960223.670000002</v>
      </c>
      <c r="E8" s="13">
        <v>26519977.07</v>
      </c>
      <c r="F8" s="13">
        <v>25822702.120000001</v>
      </c>
      <c r="G8" s="44">
        <f t="shared" si="0"/>
        <v>98.367051381365627</v>
      </c>
      <c r="H8" s="45">
        <f t="shared" si="1"/>
        <v>102.70024007077072</v>
      </c>
    </row>
    <row r="9" spans="1:9" ht="21.75" customHeight="1">
      <c r="A9" s="12"/>
      <c r="B9" s="18" t="s">
        <v>72</v>
      </c>
      <c r="C9" s="17" t="s">
        <v>71</v>
      </c>
      <c r="D9" s="16">
        <v>13255300</v>
      </c>
      <c r="E9" s="16">
        <v>13414697.279999999</v>
      </c>
      <c r="F9" s="16">
        <v>12479794.109999999</v>
      </c>
      <c r="G9" s="44">
        <f t="shared" si="0"/>
        <v>101.20251733268957</v>
      </c>
      <c r="H9" s="45">
        <f t="shared" si="1"/>
        <v>107.49133488709455</v>
      </c>
    </row>
    <row r="10" spans="1:9" ht="21.75" customHeight="1">
      <c r="A10" s="12"/>
      <c r="B10" s="15" t="s">
        <v>70</v>
      </c>
      <c r="C10" s="14" t="s">
        <v>69</v>
      </c>
      <c r="D10" s="13">
        <v>13255300</v>
      </c>
      <c r="E10" s="13">
        <v>13414697.279999999</v>
      </c>
      <c r="F10" s="13">
        <v>12479794.109999999</v>
      </c>
      <c r="G10" s="44">
        <f t="shared" si="0"/>
        <v>101.20251733268957</v>
      </c>
      <c r="H10" s="45">
        <f t="shared" si="1"/>
        <v>107.49133488709455</v>
      </c>
    </row>
    <row r="11" spans="1:9" ht="15" customHeight="1">
      <c r="A11" s="12"/>
      <c r="B11" s="18" t="s">
        <v>68</v>
      </c>
      <c r="C11" s="17" t="s">
        <v>67</v>
      </c>
      <c r="D11" s="16">
        <v>26573000</v>
      </c>
      <c r="E11" s="16">
        <v>26493155.93</v>
      </c>
      <c r="F11" s="16">
        <v>5451605.1699999999</v>
      </c>
      <c r="G11" s="44">
        <f t="shared" si="0"/>
        <v>99.69952933428668</v>
      </c>
      <c r="H11" s="45">
        <f t="shared" si="1"/>
        <v>485.96982180204373</v>
      </c>
    </row>
    <row r="12" spans="1:9" ht="21.75" customHeight="1">
      <c r="A12" s="12"/>
      <c r="B12" s="15" t="s">
        <v>66</v>
      </c>
      <c r="C12" s="14" t="s">
        <v>65</v>
      </c>
      <c r="D12" s="13">
        <v>2423700</v>
      </c>
      <c r="E12" s="13">
        <v>2367686.94</v>
      </c>
      <c r="F12" s="13">
        <v>2754113.35</v>
      </c>
      <c r="G12" s="44">
        <f t="shared" si="0"/>
        <v>97.68894417625944</v>
      </c>
      <c r="H12" s="45">
        <f t="shared" si="1"/>
        <v>85.969117429389755</v>
      </c>
    </row>
    <row r="13" spans="1:9" ht="15" customHeight="1">
      <c r="A13" s="12"/>
      <c r="B13" s="15" t="s">
        <v>64</v>
      </c>
      <c r="C13" s="14" t="s">
        <v>63</v>
      </c>
      <c r="D13" s="13">
        <v>24122300</v>
      </c>
      <c r="E13" s="13">
        <v>24099278.579999998</v>
      </c>
      <c r="F13" s="13">
        <v>2675171.8199999998</v>
      </c>
      <c r="G13" s="44">
        <f t="shared" si="0"/>
        <v>99.904563743921599</v>
      </c>
      <c r="H13" s="45">
        <f t="shared" si="1"/>
        <v>900.84974728838154</v>
      </c>
    </row>
    <row r="14" spans="1:9" ht="15" customHeight="1">
      <c r="A14" s="12"/>
      <c r="B14" s="18" t="s">
        <v>62</v>
      </c>
      <c r="C14" s="17" t="s">
        <v>61</v>
      </c>
      <c r="D14" s="16">
        <v>1230000</v>
      </c>
      <c r="E14" s="16">
        <v>1223839.6499999999</v>
      </c>
      <c r="F14" s="16">
        <v>943137.19</v>
      </c>
      <c r="G14" s="44">
        <f t="shared" si="0"/>
        <v>99.499158536585369</v>
      </c>
      <c r="H14" s="45">
        <f t="shared" si="1"/>
        <v>129.76263294208553</v>
      </c>
    </row>
    <row r="15" spans="1:9" ht="15" customHeight="1">
      <c r="A15" s="12"/>
      <c r="B15" s="15" t="s">
        <v>60</v>
      </c>
      <c r="C15" s="14" t="s">
        <v>59</v>
      </c>
      <c r="D15" s="13">
        <v>1230000</v>
      </c>
      <c r="E15" s="13">
        <v>1223839.6499999999</v>
      </c>
      <c r="F15" s="13">
        <v>943137.19</v>
      </c>
      <c r="G15" s="44">
        <f t="shared" si="0"/>
        <v>99.499158536585369</v>
      </c>
      <c r="H15" s="45">
        <f t="shared" si="1"/>
        <v>129.76263294208553</v>
      </c>
    </row>
    <row r="16" spans="1:9" ht="21.75" customHeight="1">
      <c r="A16" s="12"/>
      <c r="B16" s="18" t="s">
        <v>58</v>
      </c>
      <c r="C16" s="17" t="s">
        <v>57</v>
      </c>
      <c r="D16" s="16">
        <v>4136700</v>
      </c>
      <c r="E16" s="16">
        <v>4077631.87</v>
      </c>
      <c r="F16" s="16">
        <v>3962708.69</v>
      </c>
      <c r="G16" s="44">
        <f t="shared" si="0"/>
        <v>98.572095390045206</v>
      </c>
      <c r="H16" s="45">
        <f t="shared" si="1"/>
        <v>102.90011678854951</v>
      </c>
    </row>
    <row r="17" spans="1:8" ht="68.25" customHeight="1">
      <c r="A17" s="12"/>
      <c r="B17" s="15" t="s">
        <v>56</v>
      </c>
      <c r="C17" s="14" t="s">
        <v>55</v>
      </c>
      <c r="D17" s="13">
        <v>4057000</v>
      </c>
      <c r="E17" s="13">
        <v>3999595.87</v>
      </c>
      <c r="F17" s="13">
        <v>3939721.69</v>
      </c>
      <c r="G17" s="44">
        <f t="shared" si="0"/>
        <v>98.585059649987684</v>
      </c>
      <c r="H17" s="45">
        <f t="shared" si="1"/>
        <v>101.51975658970977</v>
      </c>
    </row>
    <row r="18" spans="1:8" ht="21.75" customHeight="1">
      <c r="A18" s="12"/>
      <c r="B18" s="15" t="s">
        <v>54</v>
      </c>
      <c r="C18" s="14" t="s">
        <v>53</v>
      </c>
      <c r="D18" s="13">
        <v>79700</v>
      </c>
      <c r="E18" s="13">
        <v>78036</v>
      </c>
      <c r="F18" s="13">
        <v>22987</v>
      </c>
      <c r="G18" s="44">
        <f t="shared" si="0"/>
        <v>97.912170639899614</v>
      </c>
      <c r="H18" s="45">
        <f t="shared" si="1"/>
        <v>339.47883586374911</v>
      </c>
    </row>
    <row r="19" spans="1:8" ht="15" customHeight="1">
      <c r="A19" s="12"/>
      <c r="B19" s="18" t="s">
        <v>52</v>
      </c>
      <c r="C19" s="17" t="s">
        <v>51</v>
      </c>
      <c r="D19" s="16">
        <v>101900</v>
      </c>
      <c r="E19" s="16">
        <v>96559.98</v>
      </c>
      <c r="F19" s="16">
        <v>111751.39</v>
      </c>
      <c r="G19" s="44">
        <f t="shared" si="0"/>
        <v>94.759548577036298</v>
      </c>
      <c r="H19" s="45">
        <f t="shared" si="1"/>
        <v>86.406066179579511</v>
      </c>
    </row>
    <row r="20" spans="1:8" ht="15" customHeight="1">
      <c r="A20" s="12"/>
      <c r="B20" s="15" t="s">
        <v>50</v>
      </c>
      <c r="C20" s="14" t="s">
        <v>49</v>
      </c>
      <c r="D20" s="13">
        <v>101900</v>
      </c>
      <c r="E20" s="13">
        <v>96559.98</v>
      </c>
      <c r="F20" s="13">
        <v>111751.39</v>
      </c>
      <c r="G20" s="44">
        <f t="shared" si="0"/>
        <v>94.759548577036298</v>
      </c>
      <c r="H20" s="45">
        <f t="shared" si="1"/>
        <v>86.406066179579511</v>
      </c>
    </row>
    <row r="21" spans="1:8" ht="21.75" customHeight="1">
      <c r="A21" s="12"/>
      <c r="B21" s="18" t="s">
        <v>48</v>
      </c>
      <c r="C21" s="17" t="s">
        <v>47</v>
      </c>
      <c r="D21" s="16">
        <v>1320000</v>
      </c>
      <c r="E21" s="16">
        <v>1318081.8</v>
      </c>
      <c r="F21" s="16">
        <v>1928012.95</v>
      </c>
      <c r="G21" s="44">
        <f t="shared" si="0"/>
        <v>99.854681818181817</v>
      </c>
      <c r="H21" s="45">
        <f t="shared" si="1"/>
        <v>68.364779396320969</v>
      </c>
    </row>
    <row r="22" spans="1:8" ht="15" customHeight="1">
      <c r="A22" s="12"/>
      <c r="B22" s="15" t="s">
        <v>46</v>
      </c>
      <c r="C22" s="14" t="s">
        <v>45</v>
      </c>
      <c r="D22" s="13">
        <v>1320000</v>
      </c>
      <c r="E22" s="13">
        <v>1318081.8</v>
      </c>
      <c r="F22" s="13">
        <v>1928012.95</v>
      </c>
      <c r="G22" s="44">
        <f t="shared" si="0"/>
        <v>99.854681818181817</v>
      </c>
      <c r="H22" s="45">
        <f t="shared" si="1"/>
        <v>68.364779396320969</v>
      </c>
    </row>
    <row r="23" spans="1:8" ht="21.75" customHeight="1">
      <c r="A23" s="12"/>
      <c r="B23" s="18" t="s">
        <v>44</v>
      </c>
      <c r="C23" s="17" t="s">
        <v>43</v>
      </c>
      <c r="D23" s="16">
        <v>2494000</v>
      </c>
      <c r="E23" s="16">
        <v>743965</v>
      </c>
      <c r="F23" s="16">
        <v>2509113.6</v>
      </c>
      <c r="G23" s="44">
        <f t="shared" si="0"/>
        <v>29.830192461908577</v>
      </c>
      <c r="H23" s="45">
        <f t="shared" si="1"/>
        <v>29.650510841757022</v>
      </c>
    </row>
    <row r="24" spans="1:8" ht="56.25" customHeight="1">
      <c r="A24" s="12"/>
      <c r="B24" s="15" t="s">
        <v>42</v>
      </c>
      <c r="C24" s="14" t="s">
        <v>41</v>
      </c>
      <c r="D24" s="13">
        <v>1750000</v>
      </c>
      <c r="E24" s="13">
        <v>0</v>
      </c>
      <c r="F24" s="13">
        <v>528366.1</v>
      </c>
      <c r="G24" s="44">
        <f t="shared" si="0"/>
        <v>0</v>
      </c>
      <c r="H24" s="45">
        <f t="shared" si="1"/>
        <v>0</v>
      </c>
    </row>
    <row r="25" spans="1:8" ht="63" customHeight="1">
      <c r="A25" s="12"/>
      <c r="B25" s="15" t="s">
        <v>40</v>
      </c>
      <c r="C25" s="14" t="s">
        <v>39</v>
      </c>
      <c r="D25" s="13">
        <v>744000</v>
      </c>
      <c r="E25" s="13">
        <v>743965</v>
      </c>
      <c r="F25" s="13">
        <v>1980747.5</v>
      </c>
      <c r="G25" s="44">
        <f t="shared" si="0"/>
        <v>99.995295698924735</v>
      </c>
      <c r="H25" s="45">
        <f t="shared" si="1"/>
        <v>37.559810122188722</v>
      </c>
    </row>
    <row r="26" spans="1:8" ht="15" customHeight="1">
      <c r="A26" s="12"/>
      <c r="B26" s="18" t="s">
        <v>38</v>
      </c>
      <c r="C26" s="17" t="s">
        <v>37</v>
      </c>
      <c r="D26" s="16">
        <v>1285200</v>
      </c>
      <c r="E26" s="16">
        <v>1215034.03</v>
      </c>
      <c r="F26" s="16">
        <v>1168725.48</v>
      </c>
      <c r="G26" s="44">
        <f t="shared" si="0"/>
        <v>94.540462962962962</v>
      </c>
      <c r="H26" s="45">
        <f t="shared" si="1"/>
        <v>103.96231200503989</v>
      </c>
    </row>
    <row r="27" spans="1:8" ht="21.75" customHeight="1">
      <c r="A27" s="12"/>
      <c r="B27" s="15" t="s">
        <v>36</v>
      </c>
      <c r="C27" s="14" t="s">
        <v>35</v>
      </c>
      <c r="D27" s="13">
        <v>15000</v>
      </c>
      <c r="E27" s="13">
        <v>13175</v>
      </c>
      <c r="F27" s="13">
        <v>31025.01</v>
      </c>
      <c r="G27" s="44">
        <f t="shared" si="0"/>
        <v>87.833333333333329</v>
      </c>
      <c r="H27" s="45">
        <f t="shared" si="1"/>
        <v>42.465739737070187</v>
      </c>
    </row>
    <row r="28" spans="1:8" ht="42.75" customHeight="1">
      <c r="A28" s="12"/>
      <c r="B28" s="15" t="s">
        <v>34</v>
      </c>
      <c r="C28" s="14" t="s">
        <v>33</v>
      </c>
      <c r="D28" s="13">
        <v>20000</v>
      </c>
      <c r="E28" s="13">
        <v>0</v>
      </c>
      <c r="F28" s="13">
        <v>20000</v>
      </c>
      <c r="G28" s="44">
        <f t="shared" si="0"/>
        <v>0</v>
      </c>
      <c r="H28" s="45">
        <f t="shared" si="1"/>
        <v>0</v>
      </c>
    </row>
    <row r="29" spans="1:8" ht="32.25" customHeight="1">
      <c r="A29" s="12"/>
      <c r="B29" s="15" t="s">
        <v>32</v>
      </c>
      <c r="C29" s="14" t="s">
        <v>31</v>
      </c>
      <c r="D29" s="13">
        <v>115000</v>
      </c>
      <c r="E29" s="13">
        <v>100000</v>
      </c>
      <c r="F29" s="13">
        <v>85000</v>
      </c>
      <c r="G29" s="44">
        <f t="shared" si="0"/>
        <v>86.956521739130437</v>
      </c>
      <c r="H29" s="45">
        <f t="shared" si="1"/>
        <v>117.64705882352942</v>
      </c>
    </row>
    <row r="30" spans="1:8" ht="21.75" customHeight="1">
      <c r="A30" s="12"/>
      <c r="B30" s="15" t="s">
        <v>30</v>
      </c>
      <c r="C30" s="14" t="s">
        <v>29</v>
      </c>
      <c r="D30" s="13">
        <v>50000</v>
      </c>
      <c r="E30" s="13">
        <v>22500</v>
      </c>
      <c r="F30" s="13">
        <v>80040.570000000007</v>
      </c>
      <c r="G30" s="44">
        <f t="shared" si="0"/>
        <v>45</v>
      </c>
      <c r="H30" s="45">
        <f t="shared" si="1"/>
        <v>28.110744338777195</v>
      </c>
    </row>
    <row r="31" spans="1:8" ht="21.75" customHeight="1">
      <c r="A31" s="12"/>
      <c r="B31" s="15" t="s">
        <v>28</v>
      </c>
      <c r="C31" s="14" t="s">
        <v>27</v>
      </c>
      <c r="D31" s="13">
        <v>240900</v>
      </c>
      <c r="E31" s="13">
        <v>230700</v>
      </c>
      <c r="F31" s="13">
        <v>189800</v>
      </c>
      <c r="G31" s="44">
        <f t="shared" si="0"/>
        <v>95.765877957658788</v>
      </c>
      <c r="H31" s="45">
        <f t="shared" si="1"/>
        <v>121.54899894625922</v>
      </c>
    </row>
    <row r="32" spans="1:8" ht="32.25" customHeight="1">
      <c r="A32" s="12"/>
      <c r="B32" s="15" t="s">
        <v>26</v>
      </c>
      <c r="C32" s="14" t="s">
        <v>25</v>
      </c>
      <c r="D32" s="13">
        <v>18000</v>
      </c>
      <c r="E32" s="13">
        <v>24000</v>
      </c>
      <c r="F32" s="13">
        <v>50250</v>
      </c>
      <c r="G32" s="44">
        <f t="shared" si="0"/>
        <v>133.33333333333331</v>
      </c>
      <c r="H32" s="45">
        <f t="shared" si="1"/>
        <v>47.761194029850742</v>
      </c>
    </row>
    <row r="33" spans="1:8" ht="38.25" customHeight="1">
      <c r="A33" s="12"/>
      <c r="B33" s="15" t="s">
        <v>24</v>
      </c>
      <c r="C33" s="14" t="s">
        <v>23</v>
      </c>
      <c r="D33" s="13">
        <v>41000</v>
      </c>
      <c r="E33" s="13">
        <v>38503.94</v>
      </c>
      <c r="F33" s="13">
        <v>90021.46</v>
      </c>
      <c r="G33" s="44">
        <f t="shared" si="0"/>
        <v>93.912048780487808</v>
      </c>
      <c r="H33" s="45">
        <f t="shared" si="1"/>
        <v>42.77195682007379</v>
      </c>
    </row>
    <row r="34" spans="1:8" ht="21.75" customHeight="1">
      <c r="A34" s="12"/>
      <c r="B34" s="15" t="s">
        <v>22</v>
      </c>
      <c r="C34" s="14" t="s">
        <v>86</v>
      </c>
      <c r="D34" s="13">
        <v>771800</v>
      </c>
      <c r="E34" s="13">
        <v>772155.09</v>
      </c>
      <c r="F34" s="13">
        <v>622588.43999999994</v>
      </c>
      <c r="G34" s="44">
        <f t="shared" si="0"/>
        <v>100.04600803316922</v>
      </c>
      <c r="H34" s="45">
        <f t="shared" si="1"/>
        <v>124.02335803086868</v>
      </c>
    </row>
    <row r="35" spans="1:8" ht="15" customHeight="1">
      <c r="A35" s="12"/>
      <c r="B35" s="18" t="s">
        <v>21</v>
      </c>
      <c r="C35" s="17" t="s">
        <v>20</v>
      </c>
      <c r="D35" s="16">
        <v>100000</v>
      </c>
      <c r="E35" s="16">
        <v>45663.51</v>
      </c>
      <c r="F35" s="16">
        <v>13296.05</v>
      </c>
      <c r="G35" s="44">
        <f t="shared" si="0"/>
        <v>45.663510000000002</v>
      </c>
      <c r="H35" s="45">
        <f t="shared" si="1"/>
        <v>343.43665975985351</v>
      </c>
    </row>
    <row r="36" spans="1:8" ht="15" customHeight="1">
      <c r="A36" s="12"/>
      <c r="B36" s="15" t="s">
        <v>19</v>
      </c>
      <c r="C36" s="14" t="s">
        <v>18</v>
      </c>
      <c r="D36" s="13">
        <v>0</v>
      </c>
      <c r="E36" s="13">
        <v>-5254.9</v>
      </c>
      <c r="F36" s="13">
        <v>6754.9</v>
      </c>
      <c r="G36" s="44">
        <v>0</v>
      </c>
      <c r="H36" s="45">
        <f t="shared" si="1"/>
        <v>-77.793897763105306</v>
      </c>
    </row>
    <row r="37" spans="1:8" ht="15" customHeight="1">
      <c r="A37" s="12"/>
      <c r="B37" s="21" t="s">
        <v>17</v>
      </c>
      <c r="C37" s="20" t="s">
        <v>16</v>
      </c>
      <c r="D37" s="19">
        <v>331843280.95999998</v>
      </c>
      <c r="E37" s="19">
        <v>331048484.05000001</v>
      </c>
      <c r="F37" s="19">
        <v>297456943.93000001</v>
      </c>
      <c r="G37" s="44">
        <f t="shared" si="0"/>
        <v>99.760490280923975</v>
      </c>
      <c r="H37" s="45">
        <f t="shared" si="1"/>
        <v>111.29290837059935</v>
      </c>
    </row>
    <row r="38" spans="1:8" ht="36.75" customHeight="1">
      <c r="A38" s="12"/>
      <c r="B38" s="18" t="s">
        <v>15</v>
      </c>
      <c r="C38" s="17" t="s">
        <v>14</v>
      </c>
      <c r="D38" s="16">
        <v>331843280.95999998</v>
      </c>
      <c r="E38" s="16">
        <v>331048484.05000001</v>
      </c>
      <c r="F38" s="16">
        <v>297709095.69</v>
      </c>
      <c r="G38" s="44">
        <f t="shared" si="0"/>
        <v>99.760490280923975</v>
      </c>
      <c r="H38" s="45">
        <f t="shared" si="1"/>
        <v>111.19864620955882</v>
      </c>
    </row>
    <row r="39" spans="1:8" ht="21.75" customHeight="1">
      <c r="A39" s="12"/>
      <c r="B39" s="15" t="s">
        <v>89</v>
      </c>
      <c r="C39" s="14" t="s">
        <v>13</v>
      </c>
      <c r="D39" s="13">
        <v>91289800</v>
      </c>
      <c r="E39" s="13">
        <v>91289800</v>
      </c>
      <c r="F39" s="13">
        <v>77180900</v>
      </c>
      <c r="G39" s="44">
        <f t="shared" si="0"/>
        <v>100</v>
      </c>
      <c r="H39" s="45">
        <f t="shared" si="1"/>
        <v>118.28029991876228</v>
      </c>
    </row>
    <row r="40" spans="1:8" ht="21.75" customHeight="1">
      <c r="A40" s="12"/>
      <c r="B40" s="15" t="s">
        <v>83</v>
      </c>
      <c r="C40" s="14" t="s">
        <v>12</v>
      </c>
      <c r="D40" s="13">
        <v>45293280.960000001</v>
      </c>
      <c r="E40" s="13">
        <v>45120081.399999999</v>
      </c>
      <c r="F40" s="13">
        <v>34531120.259999998</v>
      </c>
      <c r="G40" s="44">
        <f t="shared" si="0"/>
        <v>99.617604297306343</v>
      </c>
      <c r="H40" s="45">
        <f t="shared" si="1"/>
        <v>130.66498005356053</v>
      </c>
    </row>
    <row r="41" spans="1:8" ht="21.75" customHeight="1">
      <c r="A41" s="12"/>
      <c r="B41" s="15" t="s">
        <v>84</v>
      </c>
      <c r="C41" s="14" t="s">
        <v>11</v>
      </c>
      <c r="D41" s="13">
        <v>187029100</v>
      </c>
      <c r="E41" s="13">
        <v>186659979.62</v>
      </c>
      <c r="F41" s="13">
        <v>177146672.43000001</v>
      </c>
      <c r="G41" s="44">
        <f t="shared" si="0"/>
        <v>99.802640134610073</v>
      </c>
      <c r="H41" s="45">
        <f t="shared" si="1"/>
        <v>105.37029968415534</v>
      </c>
    </row>
    <row r="42" spans="1:8" ht="15" customHeight="1">
      <c r="A42" s="12"/>
      <c r="B42" s="15" t="s">
        <v>85</v>
      </c>
      <c r="C42" s="14" t="s">
        <v>10</v>
      </c>
      <c r="D42" s="13">
        <v>8231100</v>
      </c>
      <c r="E42" s="13">
        <v>7978623.0300000003</v>
      </c>
      <c r="F42" s="13">
        <v>8850403</v>
      </c>
      <c r="G42" s="44">
        <f t="shared" si="0"/>
        <v>96.93264606188724</v>
      </c>
      <c r="H42" s="45">
        <f t="shared" si="1"/>
        <v>90.149827414638636</v>
      </c>
    </row>
    <row r="43" spans="1:8" ht="15" customHeight="1">
      <c r="A43" s="12"/>
      <c r="B43" s="18" t="s">
        <v>9</v>
      </c>
      <c r="C43" s="17" t="s">
        <v>8</v>
      </c>
      <c r="D43" s="16">
        <v>0</v>
      </c>
      <c r="E43" s="16">
        <v>0</v>
      </c>
      <c r="F43" s="16">
        <v>0</v>
      </c>
      <c r="G43" s="44">
        <v>0</v>
      </c>
      <c r="H43" s="44">
        <v>0</v>
      </c>
    </row>
    <row r="44" spans="1:8" ht="21.75" customHeight="1">
      <c r="A44" s="12"/>
      <c r="B44" s="15" t="s">
        <v>7</v>
      </c>
      <c r="C44" s="14" t="s">
        <v>6</v>
      </c>
      <c r="D44" s="13">
        <v>0</v>
      </c>
      <c r="E44" s="13">
        <v>0</v>
      </c>
      <c r="F44" s="13">
        <v>0</v>
      </c>
      <c r="G44" s="44">
        <v>0</v>
      </c>
      <c r="H44" s="44">
        <v>0</v>
      </c>
    </row>
    <row r="45" spans="1:8" ht="32.25" customHeight="1">
      <c r="A45" s="12"/>
      <c r="B45" s="18" t="s">
        <v>5</v>
      </c>
      <c r="C45" s="17" t="s">
        <v>3</v>
      </c>
      <c r="D45" s="16">
        <v>0</v>
      </c>
      <c r="E45" s="16">
        <v>0</v>
      </c>
      <c r="F45" s="16">
        <v>-252151.76</v>
      </c>
      <c r="G45" s="44">
        <v>0</v>
      </c>
      <c r="H45" s="44">
        <v>0</v>
      </c>
    </row>
    <row r="46" spans="1:8" ht="32.25" customHeight="1">
      <c r="A46" s="12"/>
      <c r="B46" s="15" t="s">
        <v>4</v>
      </c>
      <c r="C46" s="14" t="s">
        <v>3</v>
      </c>
      <c r="D46" s="13">
        <v>0</v>
      </c>
      <c r="E46" s="13">
        <v>0</v>
      </c>
      <c r="F46" s="13">
        <v>-252151.76</v>
      </c>
      <c r="G46" s="44">
        <v>0</v>
      </c>
      <c r="H46" s="44">
        <v>0</v>
      </c>
    </row>
    <row r="47" spans="1:8" ht="409.6" hidden="1" customHeight="1">
      <c r="A47" s="9"/>
      <c r="B47" s="11" t="s">
        <v>2</v>
      </c>
      <c r="C47" s="11" t="s">
        <v>2</v>
      </c>
      <c r="D47" s="10"/>
      <c r="E47" s="39"/>
      <c r="F47" s="39"/>
      <c r="G47" s="44" t="e">
        <f t="shared" si="0"/>
        <v>#DIV/0!</v>
      </c>
      <c r="H47" s="45" t="e">
        <f t="shared" si="1"/>
        <v>#DIV/0!</v>
      </c>
    </row>
    <row r="48" spans="1:8" ht="15" customHeight="1" thickBot="1">
      <c r="A48" s="9"/>
      <c r="B48" s="8"/>
      <c r="C48" s="8"/>
      <c r="D48" s="7">
        <v>409299604.63</v>
      </c>
      <c r="E48" s="7">
        <v>406197090.17000002</v>
      </c>
      <c r="F48" s="7">
        <v>351847790.68000001</v>
      </c>
      <c r="G48" s="44">
        <f t="shared" si="0"/>
        <v>99.241994269013617</v>
      </c>
      <c r="H48" s="45">
        <f t="shared" si="1"/>
        <v>115.44682130445145</v>
      </c>
    </row>
    <row r="49" spans="1:7" ht="35.25" hidden="1" customHeight="1">
      <c r="A49" s="6"/>
      <c r="B49" s="3"/>
      <c r="C49" s="3"/>
      <c r="D49" s="3"/>
      <c r="E49" s="3"/>
      <c r="F49" s="43"/>
      <c r="G49" s="32"/>
    </row>
    <row r="50" spans="1:7" ht="11.25" hidden="1" customHeight="1">
      <c r="A50" s="6" t="s">
        <v>1</v>
      </c>
      <c r="B50" s="3"/>
      <c r="C50" s="3"/>
      <c r="D50" s="5"/>
      <c r="E50" s="5"/>
      <c r="F50" s="43"/>
      <c r="G50" s="33"/>
    </row>
    <row r="51" spans="1:7" ht="11.25" hidden="1" customHeight="1">
      <c r="A51" s="3" t="s">
        <v>0</v>
      </c>
      <c r="B51" s="3"/>
      <c r="C51" s="3"/>
      <c r="D51" s="4"/>
      <c r="E51" s="4"/>
      <c r="F51" s="43"/>
      <c r="G51" s="34"/>
    </row>
    <row r="52" spans="1:7" ht="11.25" customHeight="1">
      <c r="A52" s="3"/>
      <c r="B52" s="3"/>
      <c r="C52" s="3"/>
      <c r="D52" s="3"/>
      <c r="E52" s="3"/>
      <c r="F52" s="2"/>
      <c r="G52" s="32"/>
    </row>
  </sheetData>
  <mergeCells count="3">
    <mergeCell ref="D4:D5"/>
    <mergeCell ref="F4:F5"/>
    <mergeCell ref="G4:H4"/>
  </mergeCells>
  <pageMargins left="0.19685039370078741" right="0.19685039370078741" top="0.59055118110236227" bottom="0" header="0.19685039370078741" footer="0.19685039370078741"/>
  <pageSetup paperSize="9" scale="97" fitToHeight="0" orientation="landscape" r:id="rId1"/>
  <headerFooter alignWithMargins="0">
    <oddHeader>&amp;CСтраница &amp;P из &amp;N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Вып.плана.</vt:lpstr>
      <vt:lpstr>Вып.плана.!Заголовки_для_печати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Zvontzova</dc:creator>
  <cp:lastModifiedBy>Budjet2</cp:lastModifiedBy>
  <cp:lastPrinted>2018-07-19T12:22:53Z</cp:lastPrinted>
  <dcterms:created xsi:type="dcterms:W3CDTF">2016-04-12T06:29:51Z</dcterms:created>
  <dcterms:modified xsi:type="dcterms:W3CDTF">2019-01-28T11:11:41Z</dcterms:modified>
</cp:coreProperties>
</file>